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MaryBeth\mb\Practices\Lab\Whitney McGinnis\"/>
    </mc:Choice>
  </mc:AlternateContent>
  <xr:revisionPtr revIDLastSave="0" documentId="8_{84AD99D3-6D21-41EC-821B-A5511DE799A8}" xr6:coauthVersionLast="47" xr6:coauthVersionMax="47" xr10:uidLastSave="{00000000-0000-0000-0000-000000000000}"/>
  <bookViews>
    <workbookView xWindow="-28920" yWindow="-120" windowWidth="29040" windowHeight="15840" xr2:uid="{C1B3017D-0283-46C2-9F92-815FBF7E1034}"/>
  </bookViews>
  <sheets>
    <sheet name="HLA Kit Order Form" sheetId="1" r:id="rId1"/>
    <sheet name="Sheet2" sheetId="2" state="hidden" r:id="rId2"/>
    <sheet name="original data set" sheetId="3" state="hidden" r:id="rId3"/>
  </sheets>
  <definedNames>
    <definedName name="_xlnm._FilterDatabase" localSheetId="1" hidden="1">Sheet2!$A$1:$I$1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 l="1"/>
  <c r="D4" i="1"/>
  <c r="B4" i="1"/>
  <c r="C4" i="1" s="1"/>
</calcChain>
</file>

<file path=xl/sharedStrings.xml><?xml version="1.0" encoding="utf-8"?>
<sst xmlns="http://schemas.openxmlformats.org/spreadsheetml/2006/main" count="1301" uniqueCount="600">
  <si>
    <t>Address</t>
  </si>
  <si>
    <t>State</t>
  </si>
  <si>
    <t>Zip</t>
  </si>
  <si>
    <t>HLA Transplant Kit Order Form</t>
  </si>
  <si>
    <t>Dialysis Center Name</t>
  </si>
  <si>
    <t>Dialysis Info/ alt name</t>
  </si>
  <si>
    <t>Dialysis Center Address</t>
  </si>
  <si>
    <t>Dialysis Center Ph</t>
  </si>
  <si>
    <t>Dialysis Center Fax</t>
  </si>
  <si>
    <t>ATHENS RENAL CENTER, LLC</t>
  </si>
  <si>
    <t>2047 PRINCE AVENUE</t>
  </si>
  <si>
    <t>706-549-2133</t>
  </si>
  <si>
    <t>706-549-2134</t>
  </si>
  <si>
    <t>BELMONT DIALYSIS CENTER</t>
  </si>
  <si>
    <t>5010 MEDICAL CARE COURT</t>
  </si>
  <si>
    <t>704-827-2931</t>
  </si>
  <si>
    <t>704-827-2662</t>
  </si>
  <si>
    <t>Fresenius Kidney Care Regal Oaks</t>
  </si>
  <si>
    <t>6646 REGAL OAKS DRIVE</t>
  </si>
  <si>
    <t>704-535-7231</t>
  </si>
  <si>
    <t>704-535-7236</t>
  </si>
  <si>
    <t>FMC Dialysis Services of Hickory (342516)</t>
  </si>
  <si>
    <t>1899 TATE BLVD SE</t>
  </si>
  <si>
    <t>828-304-0018</t>
  </si>
  <si>
    <t>FKC Anderson Creek</t>
  </si>
  <si>
    <t>290 H.M. CAGLE DRIVE</t>
  </si>
  <si>
    <t>CAMERON NC 28326</t>
  </si>
  <si>
    <t>919-499-1483</t>
  </si>
  <si>
    <t>919-499-1536</t>
  </si>
  <si>
    <t>FMC Hartsville Home Therapies (422652)</t>
  </si>
  <si>
    <t>1051 S. 4TH STREET</t>
  </si>
  <si>
    <t>843-339-2047</t>
  </si>
  <si>
    <t>FKC-Florence Home</t>
  </si>
  <si>
    <t>1465 PAMPLICO HIGHWAY</t>
  </si>
  <si>
    <t>843-413-9613</t>
  </si>
  <si>
    <t>BMA ALBEMARLE, Fresenius of Albemarle (342565)</t>
  </si>
  <si>
    <t>Fresenius Kidney Care - Albemarle</t>
  </si>
  <si>
    <t>203 NORTHEAST CONNECTOR</t>
  </si>
  <si>
    <t>704-982-6945</t>
  </si>
  <si>
    <t xml:space="preserve">BMA EAST CHARLOTTE; Fresenius East Charlotte Eastway </t>
  </si>
  <si>
    <t>1334 CENTRAL AVENUE</t>
  </si>
  <si>
    <t>704-334-2226</t>
  </si>
  <si>
    <t>1-704-334-8332</t>
  </si>
  <si>
    <t>FMC KINGS MOUNTAIN</t>
  </si>
  <si>
    <t>604 CANTERBURY RD</t>
  </si>
  <si>
    <t>KINGS MOUNTAIN NC 28086</t>
  </si>
  <si>
    <t>704-730-1270</t>
  </si>
  <si>
    <t>704-730-0409</t>
  </si>
  <si>
    <t>FMCNA NATIONS FORD</t>
  </si>
  <si>
    <t>BMA Kings Mtn or Fresenius Kings Mtn</t>
  </si>
  <si>
    <t>7901 ENGLAND STREET</t>
  </si>
  <si>
    <t>704-552-9102</t>
  </si>
  <si>
    <t>704-552-0715</t>
  </si>
  <si>
    <t>BMA NORTHWEST GREENSBORO KIDNEY CENTER; Fresenius Kidney Care Northwest Greensboro (342613)</t>
  </si>
  <si>
    <t>2837 HORSEPEN CREEK</t>
  </si>
  <si>
    <t>336-664-6869</t>
  </si>
  <si>
    <t>BMA OF ASHEBORO; Asheboro Kidney Center(342524)</t>
  </si>
  <si>
    <t>187 BROWERS CHAPEL RD.</t>
  </si>
  <si>
    <t>336-318-0380</t>
  </si>
  <si>
    <t>BMA OF BEATTIES FORD INC; FMC Beatties Ford Inc (342581)</t>
  </si>
  <si>
    <t>1534 NORTH HOSKINS ROAD</t>
  </si>
  <si>
    <t>704-394-7335</t>
  </si>
  <si>
    <t>704-394-9334</t>
  </si>
  <si>
    <t>BMA of Burlington Inc (342533)</t>
  </si>
  <si>
    <t>336-524-8989</t>
  </si>
  <si>
    <t>336-524-8708</t>
  </si>
  <si>
    <t>BMA OF LENOIR INC; FMCNA Lenoir (342509)</t>
  </si>
  <si>
    <t>1208 HICKORY BLVD SW</t>
  </si>
  <si>
    <t>828-572-6519</t>
  </si>
  <si>
    <t>Fax number 828-572-6520 and 828-726-6047</t>
  </si>
  <si>
    <t>BMA OF SOUTH GREENSBORO INC</t>
  </si>
  <si>
    <t>622 INDUSTRIAL AVENUE</t>
  </si>
  <si>
    <t>336-271-8178</t>
  </si>
  <si>
    <t>BMA SOUTH GASTON DIALYSIS; FMC South Gaston (342671)</t>
  </si>
  <si>
    <t>710 WEST HUDSON BLVD.</t>
  </si>
  <si>
    <t>704-867-3417</t>
  </si>
  <si>
    <t xml:space="preserve">704-867-3419 </t>
  </si>
  <si>
    <t>BRANDON ARTIFICIAL KIDNEY CENTER</t>
  </si>
  <si>
    <t>514 MEDICAL OAKS AVE</t>
  </si>
  <si>
    <t>813-661-3815</t>
  </si>
  <si>
    <t>CAROLINA DIALYSIS LLC</t>
  </si>
  <si>
    <t>115 INTERSTATE PARK</t>
  </si>
  <si>
    <t>864-576-9999</t>
  </si>
  <si>
    <t>864-576-9911</t>
  </si>
  <si>
    <t>CAROLINA DIALYSIS SANFORD</t>
  </si>
  <si>
    <t>1922 K M WICKER MEMORIALL DRIVE</t>
  </si>
  <si>
    <t>919-718-0680</t>
  </si>
  <si>
    <t>CENTRAL COLUMBIA KIDNEY CENTER</t>
  </si>
  <si>
    <t>3511 MEDICAL DRIVE</t>
  </si>
  <si>
    <t>803-771-0518</t>
  </si>
  <si>
    <t>CLINTON DIALYSIS CLINIC</t>
  </si>
  <si>
    <t>103 AB JACKS RD</t>
  </si>
  <si>
    <t>864-833-0150</t>
  </si>
  <si>
    <t>DAVITA ASHEVILLE KIDNEY CENTER</t>
  </si>
  <si>
    <t>1600 CENTREPARK DR</t>
  </si>
  <si>
    <t>828-251-1224</t>
  </si>
  <si>
    <t>828-251-4695</t>
  </si>
  <si>
    <t>DAVITA BILTMORE HOME TRAINING</t>
  </si>
  <si>
    <t>10 MCDOWELL STREET</t>
  </si>
  <si>
    <t>828-255-2839</t>
  </si>
  <si>
    <t>DAVITA BREVARD DIALYSIS</t>
  </si>
  <si>
    <t>102 COLLEGE STATION DRIVE</t>
  </si>
  <si>
    <t>828-884-4075</t>
  </si>
  <si>
    <t>DAVITA BROOKSHIRE</t>
  </si>
  <si>
    <t>5601 TUCKASEEGEE RD</t>
  </si>
  <si>
    <t>704-395-6091</t>
  </si>
  <si>
    <t>DAVITA CATAWBA COUNTY DIALYSIS</t>
  </si>
  <si>
    <t>1900 3RD AVENUE LANE SE</t>
  </si>
  <si>
    <t>828-304-0102</t>
  </si>
  <si>
    <t>DAVITA CHARLOTTE DIALYSIS</t>
  </si>
  <si>
    <t>2321 W  MOREHEAD STREET</t>
  </si>
  <si>
    <t>704-333-5535</t>
  </si>
  <si>
    <t>DAVITA CHARLOTTE EAST DIALYSIS</t>
  </si>
  <si>
    <t>5627 ALBEMARLE RD</t>
  </si>
  <si>
    <t>704-535-3962; Alt #'s704-531-5939, 704-531-5938</t>
  </si>
  <si>
    <t>DAVITA CHEROKEE DIALYSIS CENTER</t>
  </si>
  <si>
    <t>53 ECHOTA CHURCH ROAD</t>
  </si>
  <si>
    <t>828-497-6866</t>
  </si>
  <si>
    <t>DAVITA COPPERFIELD DIALYSIS</t>
  </si>
  <si>
    <t>1030 VINEHAVEN DR NE</t>
  </si>
  <si>
    <t>704-795-7552</t>
  </si>
  <si>
    <t>DAVITA CROOKED CREEK DIALYSIS</t>
  </si>
  <si>
    <t>6070 W HIGHWAY 74</t>
  </si>
  <si>
    <t>980-446-1305</t>
  </si>
  <si>
    <t>980-446-1388</t>
  </si>
  <si>
    <t>DAVITA DIALYSIS CARE OF KANNAPOLIS</t>
  </si>
  <si>
    <t>1607 NORTH MAIN STREET</t>
  </si>
  <si>
    <t>704-933-0809</t>
  </si>
  <si>
    <t>(704) 932-6964</t>
  </si>
  <si>
    <t>DAVITA DIALYSIS CARE OF RICHMOND COUNTY</t>
  </si>
  <si>
    <t>771 CHERAW ROAD</t>
  </si>
  <si>
    <t>910-582-5822</t>
  </si>
  <si>
    <t>910-582-1320</t>
  </si>
  <si>
    <t>DAVITA DIALYSIS CARE OF ROWAN COUNTY</t>
  </si>
  <si>
    <t>111 DORSETT DRIVE</t>
  </si>
  <si>
    <t>704-637-2107</t>
  </si>
  <si>
    <t>704-639-9272</t>
  </si>
  <si>
    <t>DAVITA FORT MILL DIALYSIS</t>
  </si>
  <si>
    <t>1975 CAROLINA PLACE DR</t>
  </si>
  <si>
    <t>803-802-3027</t>
  </si>
  <si>
    <t>803-802-0319</t>
  </si>
  <si>
    <t>DAVITA GREER SOUTH HOME TRAINING (PD)</t>
  </si>
  <si>
    <t>3254 BRUSHY CREEK ROAD</t>
  </si>
  <si>
    <t>864-877-9157</t>
  </si>
  <si>
    <t>864-801-2937</t>
  </si>
  <si>
    <t>DAVITA HARRISBURG DIALYSIS CENTER</t>
  </si>
  <si>
    <t>3310 PERRY ST</t>
  </si>
  <si>
    <t>704-792-1144</t>
  </si>
  <si>
    <t>DAVITA HENDERSONVILLE DIALYSIS CENTER</t>
  </si>
  <si>
    <t>1250 7TH AVE EAST</t>
  </si>
  <si>
    <t>828-697-1602</t>
  </si>
  <si>
    <t>DAVITA HUNTERSVILLE DIALYSIS</t>
  </si>
  <si>
    <t>9622 KINCEY AVE</t>
  </si>
  <si>
    <t>704-912-3890</t>
  </si>
  <si>
    <t>704-948-1177</t>
  </si>
  <si>
    <t>DAVITA KIDNEY CARE - HICKORY RIDGE</t>
  </si>
  <si>
    <t>9562 ROCKY RIVER ROAD</t>
  </si>
  <si>
    <t>704-921-9548</t>
  </si>
  <si>
    <t>DAVITA LA PORTE DIALYSIS</t>
  </si>
  <si>
    <t>1406 EAST LINCOLNWAY</t>
  </si>
  <si>
    <t>219-324-3080</t>
  </si>
  <si>
    <t>DAVITA MCCOLL DIALYSIS</t>
  </si>
  <si>
    <t>843-523-6274</t>
  </si>
  <si>
    <t>843-523-5418</t>
  </si>
  <si>
    <t>DAVITA LANCASTER SC DIALYSIS</t>
  </si>
  <si>
    <t>1100 WEST MEETING STREET</t>
  </si>
  <si>
    <t>803-313-6600</t>
  </si>
  <si>
    <t>803-313-6608</t>
  </si>
  <si>
    <t>DAVITA MCFARLAND DIALYSIS</t>
  </si>
  <si>
    <t>6225 ATLANTA HIGHWAY</t>
  </si>
  <si>
    <t>770-569-1275</t>
  </si>
  <si>
    <t>DAVITA MINT HILL DIALYSIS</t>
  </si>
  <si>
    <t>11308 HAWTHORNE DR</t>
  </si>
  <si>
    <t>704-573-2549</t>
  </si>
  <si>
    <t>DAVITA NORTH CHARLOTTE DIALYSIS CENTER</t>
  </si>
  <si>
    <t>6620 OLD STATESVILLE ROAD</t>
  </si>
  <si>
    <t>704-599-1355</t>
  </si>
  <si>
    <t>704-599-1511</t>
  </si>
  <si>
    <t>DAVITA PAGELAND DIALYSIS</t>
  </si>
  <si>
    <t>505 A SOUTH PEARL STREET</t>
  </si>
  <si>
    <t>843-672-3491</t>
  </si>
  <si>
    <t>DAVITA SEDC SHALLOTTE DIALYSIS CENTER</t>
  </si>
  <si>
    <t>910-754-5563</t>
  </si>
  <si>
    <t>910-754-5569</t>
  </si>
  <si>
    <t>DAVITA SANDHILLS DIALYSIS</t>
  </si>
  <si>
    <t>934 S. LONG ST</t>
  </si>
  <si>
    <t>910-921-6067</t>
  </si>
  <si>
    <t>800-239-0911</t>
  </si>
  <si>
    <t>DAVITA SEDC WILMINGTON DIALYSIS CENTER</t>
  </si>
  <si>
    <t>2215 YAUPON DRIVE</t>
  </si>
  <si>
    <t>910-343-0664</t>
  </si>
  <si>
    <t>DAVITA SOUTH CHARLOTTE DIALYSIS</t>
  </si>
  <si>
    <t>10504 Park Rd 28210</t>
  </si>
  <si>
    <t>980-306-5953</t>
  </si>
  <si>
    <t>DAVITA SOUTHPOINT DIALYSIS</t>
  </si>
  <si>
    <t>415 W NC HIGHWAY 54</t>
  </si>
  <si>
    <t>919-544-5536</t>
  </si>
  <si>
    <t>DAVITA SUGAR CREEK</t>
  </si>
  <si>
    <t>5100 REAGAN DR</t>
  </si>
  <si>
    <t>704-921-9823</t>
  </si>
  <si>
    <t>DAVITA TAKOMA PARK DIALYSIS</t>
  </si>
  <si>
    <t>1502 UNIVERSITY BLVD E</t>
  </si>
  <si>
    <t>301-408-1202</t>
  </si>
  <si>
    <t>DAVITA UNION COUNTY DIALYSIS</t>
  </si>
  <si>
    <t>615 COMFORT LANE</t>
  </si>
  <si>
    <t>704-225-0944</t>
  </si>
  <si>
    <t>DAVITA WOFFORD AT HOME</t>
  </si>
  <si>
    <t>8024 WHITE AVE</t>
  </si>
  <si>
    <t>864-583-4798</t>
  </si>
  <si>
    <t>864-583-8220</t>
  </si>
  <si>
    <t>DCI EAST SPARTANBURG</t>
  </si>
  <si>
    <t>155 DILLON DRIVE</t>
  </si>
  <si>
    <t>864-585-4840</t>
  </si>
  <si>
    <t>DCI GAFFNEY</t>
  </si>
  <si>
    <t>405 TIFFANY PARK</t>
  </si>
  <si>
    <t>864-487-1727</t>
  </si>
  <si>
    <t>Fax: 864-487-1722</t>
  </si>
  <si>
    <t>DCI UNION</t>
  </si>
  <si>
    <t>921  THOMPSON BLVD</t>
  </si>
  <si>
    <t>864-427-8250</t>
  </si>
  <si>
    <t>DIALYSIS CLINIC INC LANDRUM</t>
  </si>
  <si>
    <t>110 ASBURY DRIVE</t>
  </si>
  <si>
    <t>864-457-2435</t>
  </si>
  <si>
    <t>704-487-0399</t>
  </si>
  <si>
    <t>704-487-0913</t>
  </si>
  <si>
    <t>DIALYSIS CLINIC, INC;  DCI Inc. - Boiling Springs (342661)</t>
  </si>
  <si>
    <t>108 CREEKSIDE DR</t>
  </si>
  <si>
    <t>704-434-2291</t>
  </si>
  <si>
    <t>704-434-6619</t>
  </si>
  <si>
    <t>DSI CHARLOTTE LATROBE DIALYSIS; DSI Renal Care</t>
  </si>
  <si>
    <t>3515 LATROBE DRIVE</t>
  </si>
  <si>
    <t>704-366-5299</t>
  </si>
  <si>
    <t>DSI EASLEY RENAL CENTER</t>
  </si>
  <si>
    <t>Easley Dialysis Center(422541)</t>
  </si>
  <si>
    <t>125 WHITMIRE ROAD</t>
  </si>
  <si>
    <t>864-855-6208</t>
  </si>
  <si>
    <t>DSI GLENWATER DIALYSIS</t>
  </si>
  <si>
    <t>9030 GLENWATER DRIVE</t>
  </si>
  <si>
    <t>704-503-6900</t>
  </si>
  <si>
    <t>704-503-0303</t>
  </si>
  <si>
    <t>DSI TRAVELERS REST DIALYSIS</t>
  </si>
  <si>
    <t>US Renal Care of Travelers Rest (422660)</t>
  </si>
  <si>
    <t>36 S MAIN ST</t>
  </si>
  <si>
    <t>864-660-2050</t>
  </si>
  <si>
    <t>FAYETTEVILLE KIDNEY CENTER</t>
  </si>
  <si>
    <t>Fayetteville Kidney Center(342510)</t>
  </si>
  <si>
    <t>2560 LEGION   ROAD</t>
  </si>
  <si>
    <t>910-426-2001</t>
  </si>
  <si>
    <t>FMC ANDERSON DIALYSIS CLINIC</t>
  </si>
  <si>
    <t>FMC Anderson Dialysis Clinic (422506)</t>
  </si>
  <si>
    <t>416 E CALHOUN STREET STE A</t>
  </si>
  <si>
    <t>864-224-1678</t>
  </si>
  <si>
    <t>FMC DIALYSIS SERVICES NORTH RAMSEY</t>
  </si>
  <si>
    <t>130 LONGVIEW DRIVE</t>
  </si>
  <si>
    <t>910-482-3491</t>
  </si>
  <si>
    <t>FMC DIALYSIS SERVICES OF HICKORY</t>
  </si>
  <si>
    <t>FMC Dialysis Of Hickory(Hemo)(342516)</t>
  </si>
  <si>
    <t>1899 TATE BLVD STE 1103</t>
  </si>
  <si>
    <t>828-324-9580</t>
  </si>
  <si>
    <t>FMC DIALYSIS SERVICES OF YORK COUNTY</t>
  </si>
  <si>
    <t>FMC Dialysis Services Of York County (422589)</t>
  </si>
  <si>
    <t>1560 HEALTH CARE DRIVE</t>
  </si>
  <si>
    <t>803-328-3113</t>
  </si>
  <si>
    <t>803-329-2184</t>
  </si>
  <si>
    <t>FMC DIALYSIS SERVICES SOUTH RAMSEY</t>
  </si>
  <si>
    <t>FMC Dialysis Services South Ramsey (342601)</t>
  </si>
  <si>
    <t>526 RAMSEY STREET</t>
  </si>
  <si>
    <t>910-221-4363</t>
  </si>
  <si>
    <t>FMC LINCOLNTON DIALYSIS</t>
  </si>
  <si>
    <t>1090 S GROVE STREET EXT</t>
  </si>
  <si>
    <t>704-736-9300</t>
  </si>
  <si>
    <t>FMC OF FORT MILL</t>
  </si>
  <si>
    <t>535 RIVER CROSSING DRIVE</t>
  </si>
  <si>
    <t>803-802-2480</t>
  </si>
  <si>
    <t>803-802-2481</t>
  </si>
  <si>
    <t>FMC OF NEWBERRY</t>
  </si>
  <si>
    <t>2850 KINARD ST</t>
  </si>
  <si>
    <t>803-276-2860</t>
  </si>
  <si>
    <t>fax 803-276-8150</t>
  </si>
  <si>
    <t>FMC OF NORTH CHARLOTTE</t>
  </si>
  <si>
    <t>5220 N TRYON STREET</t>
  </si>
  <si>
    <t>704-596-0680</t>
  </si>
  <si>
    <t>704-596-0682</t>
  </si>
  <si>
    <t>FMC OF WEST FAYETTEVILLE</t>
  </si>
  <si>
    <t>6959 NEXUS COURT</t>
  </si>
  <si>
    <t>910-867-2602</t>
  </si>
  <si>
    <t>910-867-2526</t>
  </si>
  <si>
    <t>FMC ROSEBORO DIALYSIS</t>
  </si>
  <si>
    <t>100 EAST PLEASANT ST</t>
  </si>
  <si>
    <t>910-525-0405</t>
  </si>
  <si>
    <t>FREDERICKSBURG DIALYSIS CENTER</t>
  </si>
  <si>
    <t>230 EXECUTIVE CENTER PKY</t>
  </si>
  <si>
    <t>540-371-9531</t>
  </si>
  <si>
    <t>FRESENIUS HOME THERAPIES INS - FREEDOM DR. [352444]</t>
  </si>
  <si>
    <t>INDEPENDENT NEPHROLOGY SERVICES Freedom</t>
  </si>
  <si>
    <t>FRESENIUS KIDNEY CARE</t>
  </si>
  <si>
    <t>PD - Center: INS Freedom Home Therapy</t>
  </si>
  <si>
    <t>8949 WOODYARD RD</t>
  </si>
  <si>
    <t>301-856-7536</t>
  </si>
  <si>
    <t>FRESENIUS KIDNEY CARE EAST LUMBERTON</t>
  </si>
  <si>
    <t>1250 LINKHAW RD</t>
  </si>
  <si>
    <t>910-348-8760</t>
  </si>
  <si>
    <t>910-239-2026</t>
  </si>
  <si>
    <t>FRESENIUS KIDNEY CARE - SOUTHEAST MECKLENBURG</t>
  </si>
  <si>
    <t>10501 CENTRUM PARKWAY</t>
  </si>
  <si>
    <t>704-542-2881</t>
  </si>
  <si>
    <t>704-543-1159</t>
  </si>
  <si>
    <t>FRESENIUS KIDNEY CARE INDIAN TRAIL</t>
  </si>
  <si>
    <t>7862 IDLEWILD ROAD</t>
  </si>
  <si>
    <t>704-628-0350</t>
  </si>
  <si>
    <t>704-882-5850</t>
  </si>
  <si>
    <t>FRESENIUS KIDNEY CARE NORTH GASTON</t>
  </si>
  <si>
    <t>1510 LOWER DALLAS HWY</t>
  </si>
  <si>
    <t>704-923-8001</t>
  </si>
  <si>
    <t>FRESENIUS KIDNEY CARE WEST CHARLOTTE</t>
  </si>
  <si>
    <t>3057 FREEDOM DRIVE</t>
  </si>
  <si>
    <t>704-393-5509</t>
  </si>
  <si>
    <t>704-971-8085</t>
  </si>
  <si>
    <t>INS Freedom Home Therapy</t>
  </si>
  <si>
    <t>FRESENIUS MEDICAL CARE - HIGH POINT</t>
  </si>
  <si>
    <t>second shift. 336-763-0760</t>
  </si>
  <si>
    <t>1320 EASTCHESTER DRIVE</t>
  </si>
  <si>
    <t>252-823-7046</t>
  </si>
  <si>
    <t>FRESENIUS KIDNEY CARE ALBEMARLE</t>
  </si>
  <si>
    <t>203 STATE RD 1650</t>
  </si>
  <si>
    <t>704-983-1927</t>
  </si>
  <si>
    <t>FRESENIUS MEDICAL CARE ALDERSGATE</t>
  </si>
  <si>
    <t>FKC-Aldersgate (342738)</t>
  </si>
  <si>
    <t>3211 BISHOPS WAY LN</t>
  </si>
  <si>
    <t>704-567-2045</t>
  </si>
  <si>
    <t>704-567-2425</t>
  </si>
  <si>
    <t>FRESENIUS MEDICAL CARE AUGUSTA HOME</t>
  </si>
  <si>
    <t>Center: FMC-Augusta Home Therapy</t>
  </si>
  <si>
    <t>2470 WRIGHTSBORO RD</t>
  </si>
  <si>
    <t>706-729-8901</t>
  </si>
  <si>
    <t>FRESENIUS MEDICAL CARE CHARLOTTE BAXTER</t>
  </si>
  <si>
    <t>928 BAXTER STREET</t>
  </si>
  <si>
    <t>704-348-2950</t>
  </si>
  <si>
    <t>704-358-9573</t>
  </si>
  <si>
    <t>FRESENIUS MEDICAL CARE CNA KIDNEY CENTERS, LLC</t>
  </si>
  <si>
    <t>Center: FMC North Star Dialysis (422651)</t>
  </si>
  <si>
    <t>140 HIGHLAND CENTER DRIVE</t>
  </si>
  <si>
    <t>803-736-0473</t>
  </si>
  <si>
    <t>FRESENIUS MEDICAL CARE COLUMBIA HOME</t>
  </si>
  <si>
    <t xml:space="preserve">PD - Center: Columbia Home Dialysis (422627) </t>
  </si>
  <si>
    <t>121 PARK CENTRAL DR</t>
  </si>
  <si>
    <t>803-799-1266</t>
  </si>
  <si>
    <t>fax 803-799-1292</t>
  </si>
  <si>
    <t xml:space="preserve">FRESENIUS MEDICAL CARE EAST CHARLOTTE </t>
  </si>
  <si>
    <t>3033 EASTWAY DR</t>
  </si>
  <si>
    <t>704-334-8332</t>
  </si>
  <si>
    <t>FRESENIUS MEDICAL CARE FORT LAWN</t>
  </si>
  <si>
    <t>5707 WILLOWBROOK ST</t>
  </si>
  <si>
    <t>803-872-4149</t>
  </si>
  <si>
    <t>FRESENIUS MEDICAL CARE GASTONIA</t>
  </si>
  <si>
    <t>348 BURTONWOOD DR</t>
  </si>
  <si>
    <t>704-864-8863</t>
  </si>
  <si>
    <t>FRESENIUS MEDICAL CARE LEXINGTON</t>
  </si>
  <si>
    <t>BMA Of Lexington Inc (422517)</t>
  </si>
  <si>
    <t>131 WHISPERING WINDS DR</t>
  </si>
  <si>
    <t>803-358-0145</t>
  </si>
  <si>
    <t>FRESENIUS MEDICAL CARE LOW COUNTRY HOME DIALYSIS</t>
  </si>
  <si>
    <t>1980 N MAIN ST</t>
  </si>
  <si>
    <t>FRESENIUS MEDICAL CARE MATTHEWS</t>
  </si>
  <si>
    <t>FKC of Matthews (342681)</t>
  </si>
  <si>
    <t>910 PARK CENTER DRIVE</t>
  </si>
  <si>
    <t>704-443-2973</t>
  </si>
  <si>
    <t>704-443-2974</t>
  </si>
  <si>
    <t>FRESENIUS MEDICAL CARE MIDTOWN</t>
  </si>
  <si>
    <t>Midtown Dialysis Center (422546B)</t>
  </si>
  <si>
    <t>150 PARK CENTRAL DRIVE</t>
  </si>
  <si>
    <t>803-799-6355</t>
  </si>
  <si>
    <t>803-799-6363</t>
  </si>
  <si>
    <t>FRESENIUS MEDICAL CARE OF ANSON COUNTY</t>
  </si>
  <si>
    <t>FMC Anson County (342673)</t>
  </si>
  <si>
    <t>2349 US HWY 74 WEST</t>
  </si>
  <si>
    <t>704-695-1460</t>
  </si>
  <si>
    <t>704-695-1438</t>
  </si>
  <si>
    <t>FRESENIUS MEDICAL CARE OF SPRING HOPE</t>
  </si>
  <si>
    <t>Fresenius Medical Care of Spring Hope(342644)</t>
  </si>
  <si>
    <t>102 DODD STREET</t>
  </si>
  <si>
    <t>252-478-4091</t>
  </si>
  <si>
    <t>FRESENIUS MEDICAL CARE SOUTHWEST CHARLOTTE</t>
  </si>
  <si>
    <t>Fresenius Kidney  Care- Southwest Charlotte (342713)</t>
  </si>
  <si>
    <t>14166 STEELE CREEK RD</t>
  </si>
  <si>
    <t>704-504-2667</t>
  </si>
  <si>
    <t>704-504-8348</t>
  </si>
  <si>
    <t>FRESENIUS MEDICAL CARE STALLINGS STATION</t>
  </si>
  <si>
    <t>5420 BARBER MILL ROAD</t>
  </si>
  <si>
    <t>919-550-7456</t>
  </si>
  <si>
    <t>FRESENIUS OF YORK</t>
  </si>
  <si>
    <t>1440 E ALEXANDER LOVE HWY</t>
  </si>
  <si>
    <t>803-684-7350</t>
  </si>
  <si>
    <t>GREENSBORO KIDNEY CENTER</t>
  </si>
  <si>
    <t>Greensboro Kidney Center(342504)</t>
  </si>
  <si>
    <t>2700 HENRY STREET</t>
  </si>
  <si>
    <t>336-375-1400</t>
  </si>
  <si>
    <t>GREENVILLE DIALYSIS CLINIC, LLC</t>
  </si>
  <si>
    <t>ARA Greenville Dialysis(422637)</t>
  </si>
  <si>
    <t>220-A HOWE STREET</t>
  </si>
  <si>
    <t>864-271-2002</t>
  </si>
  <si>
    <t>864-271-2003</t>
  </si>
  <si>
    <t>HEPHZIBAH DIALYSIS CLINIC LLC</t>
  </si>
  <si>
    <t>Hephzibah Dialysis Clinic LLC (112874)</t>
  </si>
  <si>
    <t>2516 TOBACCO RD</t>
  </si>
  <si>
    <t>706-790-9314</t>
  </si>
  <si>
    <t>INDEPENDENT NEPHROLOGY SERVICES CHARLOTTE</t>
  </si>
  <si>
    <t xml:space="preserve">Fressinus Kidney Regal Oaks- PD Office </t>
  </si>
  <si>
    <t>704-535-7203</t>
  </si>
  <si>
    <t>704-535-7226</t>
  </si>
  <si>
    <t>LAKE NORMAN DIALYSIS CENTER OF WAKE FOREST UNIVERSITY</t>
  </si>
  <si>
    <t>Lake Norman Dialysis Center(342606)</t>
  </si>
  <si>
    <t>164 PROFESSIONAL PARK DRIVE</t>
  </si>
  <si>
    <t>704-799-1860</t>
  </si>
  <si>
    <t>LEXINGTON DIALYSIS CENTER OF WAKE FOREST UNIVERSITY</t>
  </si>
  <si>
    <t>Lexington Dialysis Center(342553)</t>
  </si>
  <si>
    <t>233 ANNA LEWIS DRIVE</t>
  </si>
  <si>
    <t>336-248-6808</t>
  </si>
  <si>
    <t>fax number 336-248-8160</t>
  </si>
  <si>
    <t>MAYO CLINIC OUTPATIENT DIALYSIS</t>
  </si>
  <si>
    <t>5658 WORRALL WAY</t>
  </si>
  <si>
    <t>904-956-2020; (904)956-2027</t>
  </si>
  <si>
    <t>(904)953-2821</t>
  </si>
  <si>
    <t>MCDOWELL COUNTY DIALYSIS</t>
  </si>
  <si>
    <t>374 US HWY 74 WEST</t>
  </si>
  <si>
    <t>828-583-6170</t>
  </si>
  <si>
    <t>828-583-6201</t>
  </si>
  <si>
    <t>METROLINA KIDNEY CENTER MONROE</t>
  </si>
  <si>
    <t>FMCNA Monroe (342525)</t>
  </si>
  <si>
    <t>1338 EAST SUNSET DRIVE</t>
  </si>
  <si>
    <t>704-289-8407</t>
  </si>
  <si>
    <t>704-282-4232</t>
  </si>
  <si>
    <t>PIEDMONT DIALYSIS CENTER OF WAKE FOREST UNIVERSITY</t>
  </si>
  <si>
    <t>Piedmont Dialysis Center(342505)</t>
  </si>
  <si>
    <t>655 COTTON STREET</t>
  </si>
  <si>
    <t>336-721-1360</t>
  </si>
  <si>
    <t>South Charlotte VA Clinic Dialysis Center</t>
  </si>
  <si>
    <t xml:space="preserve">VA Medical Center-Charlotte Health Care Center  </t>
  </si>
  <si>
    <t>704-329-1300</t>
  </si>
  <si>
    <t>704-357-7531</t>
  </si>
  <si>
    <t>ROCKINGHAM KIDNEY CENTER</t>
  </si>
  <si>
    <t>Rockingham Kidney Center(342641)</t>
  </si>
  <si>
    <t>2206 BARNES STREET</t>
  </si>
  <si>
    <t>336-616-1611</t>
  </si>
  <si>
    <t>SPARTANBURG DIALYSIS, LLC</t>
  </si>
  <si>
    <t>Spartanburg Dialysis (428816)</t>
  </si>
  <si>
    <t>128 DILLON DR</t>
  </si>
  <si>
    <t>864-587-1507</t>
  </si>
  <si>
    <t>STATESVILLE DIALYSIS CENTER OF WAKE FOREST UNIVERSITY</t>
  </si>
  <si>
    <t>Statesville Dialysis Center Inc(342527)</t>
  </si>
  <si>
    <t>627 SIGNAL HILL DRIVE EXT</t>
  </si>
  <si>
    <t>704-872-0148</t>
  </si>
  <si>
    <t>SUNRAYS DIALYSIS</t>
  </si>
  <si>
    <t>DaVita Saluda River Dialysis- phone   864-900-4066 fax 864-900-4095</t>
  </si>
  <si>
    <t>8080 AUGUST ROAD</t>
  </si>
  <si>
    <t>864-900-4066</t>
  </si>
  <si>
    <t xml:space="preserve">864-900-4095 </t>
  </si>
  <si>
    <t>USRC MAULDIN LLC</t>
  </si>
  <si>
    <t>US Renal Care Dialysis (422673</t>
  </si>
  <si>
    <t>1328 HIGHWAY 14</t>
  </si>
  <si>
    <t>864-881-4015</t>
  </si>
  <si>
    <t>864-881-4190</t>
  </si>
  <si>
    <t>USRC NORTH AIKEN, LLC</t>
  </si>
  <si>
    <t>208 UNIVERSITY PARKWAY</t>
  </si>
  <si>
    <t>803-642-2670</t>
  </si>
  <si>
    <t>DaVita Dialysis Care of Rutherford County</t>
  </si>
  <si>
    <t>828-248-3660</t>
  </si>
  <si>
    <t>828-248-3825</t>
  </si>
  <si>
    <t>614 S Cannon Blvd</t>
  </si>
  <si>
    <t>DIALYSIS CLINIC INC-SALUDA</t>
  </si>
  <si>
    <t>301 W BUTLER AVENUE</t>
  </si>
  <si>
    <t>864-445-7755</t>
  </si>
  <si>
    <t>864-445-7195</t>
  </si>
  <si>
    <t>Center: Davita-McColl (422640)ph 843-523-6274 fax 843-523-5418</t>
  </si>
  <si>
    <t>VA Medical Center-Charlotte Health Care Center  704-329-1300, ext. 3; 3506 W Tyvola Rd; mail stop: 122-HC/Dialysis CLT, NC 28208</t>
  </si>
  <si>
    <t>BIO-MEDICAL APPLICATIONS OF NORTH CAROLINA, INC.</t>
  </si>
  <si>
    <t>In-center HD - Schedule: Morning, Days: "M,W,F", Center: FKC-Newton(342743)</t>
  </si>
  <si>
    <t>3802 STARTOWN RD</t>
  </si>
  <si>
    <t>828-465-2006</t>
  </si>
  <si>
    <t>828-465-2400</t>
  </si>
  <si>
    <t>FKC Wayne Memorial</t>
  </si>
  <si>
    <t>2604 Hosptial Road</t>
  </si>
  <si>
    <t>Goldsboro, NC 27534</t>
  </si>
  <si>
    <t>919-734-7441; 919-734-5147</t>
  </si>
  <si>
    <t>919-734-7835</t>
  </si>
  <si>
    <t>Suite #</t>
  </si>
  <si>
    <t>City</t>
  </si>
  <si>
    <t xml:space="preserve">Athens </t>
  </si>
  <si>
    <t>GA</t>
  </si>
  <si>
    <t>Belmont</t>
  </si>
  <si>
    <t>NC</t>
  </si>
  <si>
    <t>CHARLOTTE</t>
  </si>
  <si>
    <t>Hickory</t>
  </si>
  <si>
    <t>SC</t>
  </si>
  <si>
    <t xml:space="preserve">HARTSVILLE </t>
  </si>
  <si>
    <t xml:space="preserve">FLORENCE </t>
  </si>
  <si>
    <t xml:space="preserve">ALBEMARLE </t>
  </si>
  <si>
    <t>BIO-MEDICAL APPLICATIONS OF NORTH CAROLINA, INC. -</t>
  </si>
  <si>
    <t xml:space="preserve">CHARLOTTE </t>
  </si>
  <si>
    <t>GREENSBORO</t>
  </si>
  <si>
    <t>336-664-6965</t>
  </si>
  <si>
    <t>ASHEBORO</t>
  </si>
  <si>
    <t xml:space="preserve">3325 Garden Road </t>
  </si>
  <si>
    <t>Burlington</t>
  </si>
  <si>
    <t xml:space="preserve">LENOIR </t>
  </si>
  <si>
    <t xml:space="preserve">GREENSBORO </t>
  </si>
  <si>
    <t>GASTONIA</t>
  </si>
  <si>
    <t>FL</t>
  </si>
  <si>
    <t>BRANDON</t>
  </si>
  <si>
    <t>SPARTANBURG</t>
  </si>
  <si>
    <t>Sanford</t>
  </si>
  <si>
    <t>Columbia</t>
  </si>
  <si>
    <t>Clinton</t>
  </si>
  <si>
    <t>Ashville</t>
  </si>
  <si>
    <t>BREVARD</t>
  </si>
  <si>
    <t>HICKORY</t>
  </si>
  <si>
    <t>CHEROKEE</t>
  </si>
  <si>
    <t>CONCORD</t>
  </si>
  <si>
    <t>INDIAN TRAIL</t>
  </si>
  <si>
    <t>KANNAPOLIS</t>
  </si>
  <si>
    <t>HAMLET</t>
  </si>
  <si>
    <t>SALISBURY</t>
  </si>
  <si>
    <t>FORT MILL</t>
  </si>
  <si>
    <t>GREER</t>
  </si>
  <si>
    <t>HENDERSONVILLE</t>
  </si>
  <si>
    <t>HUNTERSVILLE</t>
  </si>
  <si>
    <t>LA PORTE</t>
  </si>
  <si>
    <t>IN</t>
  </si>
  <si>
    <t>EAST MCCOLL</t>
  </si>
  <si>
    <t xml:space="preserve">3595 HWY 15-401 </t>
  </si>
  <si>
    <t>LANCASTER</t>
  </si>
  <si>
    <t>ALPHRETTA</t>
  </si>
  <si>
    <t>PAGELAND</t>
  </si>
  <si>
    <t>SHALLOTTE</t>
  </si>
  <si>
    <t>4770 SHALLOTTE AVE</t>
  </si>
  <si>
    <t>ROCKINGHAM</t>
  </si>
  <si>
    <t>WILMINGTON</t>
  </si>
  <si>
    <t>DURHAM</t>
  </si>
  <si>
    <t>HYATTSVILLE</t>
  </si>
  <si>
    <t>MD</t>
  </si>
  <si>
    <t>MONROE</t>
  </si>
  <si>
    <t>GAFFNEY</t>
  </si>
  <si>
    <t>UNION</t>
  </si>
  <si>
    <t>LANDRUM</t>
  </si>
  <si>
    <t>DCI South SHelby</t>
  </si>
  <si>
    <t>SHELBY</t>
  </si>
  <si>
    <t>1530 SOUTH LAFAYETTE STREET</t>
  </si>
  <si>
    <t>EASLEY</t>
  </si>
  <si>
    <t>TRAVELERS REST</t>
  </si>
  <si>
    <t>FAYETTEVILLE</t>
  </si>
  <si>
    <t>ANDERSON</t>
  </si>
  <si>
    <t>ROCK HILL</t>
  </si>
  <si>
    <t>LINCOLNTON</t>
  </si>
  <si>
    <t>NEWBERRY</t>
  </si>
  <si>
    <t>ROSEBORO</t>
  </si>
  <si>
    <t>FREDERICKSBURG</t>
  </si>
  <si>
    <t>VA</t>
  </si>
  <si>
    <t>CLINTON</t>
  </si>
  <si>
    <t>LUMBERTON</t>
  </si>
  <si>
    <t>PINEVILLE</t>
  </si>
  <si>
    <t>DALLAS</t>
  </si>
  <si>
    <t>HIGH POINT</t>
  </si>
  <si>
    <t>ALEBEMARLE</t>
  </si>
  <si>
    <t>AUGUSTA</t>
  </si>
  <si>
    <t>COLUMBIA</t>
  </si>
  <si>
    <t>FORT LAWN</t>
  </si>
  <si>
    <t>LEXINGTON</t>
  </si>
  <si>
    <t>SUMMERVILLE</t>
  </si>
  <si>
    <t xml:space="preserve"> 843-695-0061</t>
  </si>
  <si>
    <t>Fresenius Kidney Care - Low Country Home (422658)</t>
  </si>
  <si>
    <t>843-695-0795</t>
  </si>
  <si>
    <t>MATTHEWS</t>
  </si>
  <si>
    <t>WADESBORO</t>
  </si>
  <si>
    <t>SPRING HOPE</t>
  </si>
  <si>
    <t>CLAYTON</t>
  </si>
  <si>
    <t>YORK</t>
  </si>
  <si>
    <t>GREENVILLE</t>
  </si>
  <si>
    <t xml:space="preserve">HEPHZIBAH </t>
  </si>
  <si>
    <t xml:space="preserve">3158 Freedom Dr, Ste 2102 </t>
  </si>
  <si>
    <t>MOORESVILLE</t>
  </si>
  <si>
    <t>JACKSONVILLE</t>
  </si>
  <si>
    <t>MARION</t>
  </si>
  <si>
    <t>28752-5115</t>
  </si>
  <si>
    <t>WINSTON SALEM</t>
  </si>
  <si>
    <t xml:space="preserve">3506 W Tyvola RD </t>
  </si>
  <si>
    <t>REIDSVILLE</t>
  </si>
  <si>
    <t>STATESVILLE</t>
  </si>
  <si>
    <t>PIEDMONT</t>
  </si>
  <si>
    <t>SIMPSONVILLE</t>
  </si>
  <si>
    <t>AIKEN</t>
  </si>
  <si>
    <t xml:space="preserve"> Forest City</t>
  </si>
  <si>
    <t>226 Commercial Street</t>
  </si>
  <si>
    <t>28083-5240</t>
  </si>
  <si>
    <t>SALUDA</t>
  </si>
  <si>
    <t>NEWTON</t>
  </si>
  <si>
    <t>Location not listed</t>
  </si>
  <si>
    <t xml:space="preserve">Location Name </t>
  </si>
  <si>
    <r>
      <t>Use the drop down in A4 to populate your location
Enter your address, city, state and zip code for shipping
Order the number of cases needed (10 kits per case)
Email a copy of the completed form to</t>
    </r>
    <r>
      <rPr>
        <b/>
        <sz val="12"/>
        <color theme="1"/>
        <rFont val="Calibri"/>
        <family val="2"/>
        <scheme val="minor"/>
      </rPr>
      <t xml:space="preserve"> </t>
    </r>
    <r>
      <rPr>
        <b/>
        <u/>
        <sz val="12"/>
        <color theme="1"/>
        <rFont val="Calibri"/>
        <family val="2"/>
        <scheme val="minor"/>
      </rPr>
      <t>referencelabsupplies@atriumhealth.org</t>
    </r>
    <r>
      <rPr>
        <u/>
        <sz val="12"/>
        <color theme="1"/>
        <rFont val="Calibri"/>
        <family val="2"/>
        <scheme val="minor"/>
      </rPr>
      <t xml:space="preserve"> </t>
    </r>
  </si>
  <si>
    <t>**Use line 4 to find your location in the drop down. If not in the list, please use line 5 to manually fill in the information for your location. **</t>
  </si>
  <si>
    <t>Qty of Cases Requested
10 kits/case (2 cases = 20 kits)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</si>
</sst>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color rgb="FFFF0000"/>
      <name val="Calibri"/>
      <family val="2"/>
      <charset val="1"/>
      <scheme val="minor"/>
    </font>
    <font>
      <sz val="11"/>
      <name val="Calibri"/>
      <family val="2"/>
      <scheme val="minor"/>
    </font>
    <font>
      <sz val="7"/>
      <color rgb="FF000000"/>
      <name val="Verdana"/>
      <family val="2"/>
    </font>
    <font>
      <sz val="11"/>
      <name val="Calibri"/>
      <family val="2"/>
      <scheme val="minor"/>
    </font>
    <font>
      <sz val="11"/>
      <color rgb="FF1B1B1B"/>
      <name val="Calibri"/>
      <family val="2"/>
      <scheme val="minor"/>
    </font>
    <font>
      <b/>
      <sz val="11"/>
      <color rgb="FF000000"/>
      <name val="Calibri"/>
      <family val="2"/>
      <scheme val="minor"/>
    </font>
    <font>
      <sz val="10"/>
      <color rgb="FFFF0000"/>
      <name val="Arial"/>
      <family val="2"/>
    </font>
    <font>
      <b/>
      <sz val="12"/>
      <color theme="1"/>
      <name val="Calibri"/>
      <family val="2"/>
      <scheme val="minor"/>
    </font>
    <font>
      <sz val="12"/>
      <color theme="1"/>
      <name val="Calibri"/>
      <family val="2"/>
      <scheme val="minor"/>
    </font>
    <font>
      <u/>
      <sz val="12"/>
      <color theme="1"/>
      <name val="Calibri"/>
      <family val="2"/>
      <scheme val="minor"/>
    </font>
    <font>
      <b/>
      <i/>
      <sz val="12"/>
      <color rgb="FFC00000"/>
      <name val="Calibri"/>
      <family val="2"/>
      <scheme val="minor"/>
    </font>
    <font>
      <b/>
      <shadow/>
      <sz val="54"/>
      <color theme="0"/>
      <name val="Arial"/>
      <family val="2"/>
    </font>
    <font>
      <b/>
      <u/>
      <sz val="12"/>
      <color theme="1"/>
      <name val="Calibri"/>
      <family val="2"/>
      <scheme val="minor"/>
    </font>
    <font>
      <b/>
      <sz val="12"/>
      <color theme="0"/>
      <name val="Arial"/>
      <family val="2"/>
    </font>
  </fonts>
  <fills count="11">
    <fill>
      <patternFill patternType="none"/>
    </fill>
    <fill>
      <patternFill patternType="gray125"/>
    </fill>
    <fill>
      <patternFill patternType="solid">
        <fgColor rgb="FFFFFFFF"/>
        <bgColor rgb="FF000000"/>
      </patternFill>
    </fill>
    <fill>
      <patternFill patternType="solid">
        <fgColor rgb="FFFFBABA"/>
        <bgColor rgb="FF000000"/>
      </patternFill>
    </fill>
    <fill>
      <patternFill patternType="solid">
        <fgColor rgb="FFE2EFDA"/>
        <bgColor rgb="FF000000"/>
      </patternFill>
    </fill>
    <fill>
      <patternFill patternType="solid">
        <fgColor rgb="FFC6E0B4"/>
        <bgColor rgb="FF000000"/>
      </patternFill>
    </fill>
    <fill>
      <patternFill patternType="solid">
        <fgColor rgb="FFFFFF00"/>
        <bgColor indexed="64"/>
      </patternFill>
    </fill>
    <fill>
      <patternFill patternType="solid">
        <fgColor theme="4" tint="0.39997558519241921"/>
        <bgColor rgb="FF000000"/>
      </patternFill>
    </fill>
    <fill>
      <patternFill patternType="solid">
        <fgColor theme="4" tint="0.39997558519241921"/>
        <bgColor indexed="64"/>
      </patternFill>
    </fill>
    <fill>
      <patternFill patternType="solid">
        <fgColor rgb="FF00A0B4"/>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4">
    <xf numFmtId="0" fontId="0" fillId="0" borderId="0" xfId="0"/>
    <xf numFmtId="0" fontId="3" fillId="0" borderId="0" xfId="0" applyFont="1"/>
    <xf numFmtId="0" fontId="1" fillId="0" borderId="0" xfId="0" applyFont="1"/>
    <xf numFmtId="0" fontId="6" fillId="2" borderId="0" xfId="0" applyFont="1" applyFill="1" applyAlignment="1">
      <alignment wrapText="1"/>
    </xf>
    <xf numFmtId="0" fontId="3" fillId="0" borderId="1" xfId="0" applyFont="1" applyBorder="1" applyAlignment="1">
      <alignment vertical="top" wrapText="1"/>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3" fillId="2" borderId="1" xfId="0" applyFont="1" applyFill="1" applyBorder="1" applyAlignment="1">
      <alignment vertical="top" wrapText="1"/>
    </xf>
    <xf numFmtId="0" fontId="3" fillId="0" borderId="1" xfId="0" applyFont="1" applyBorder="1"/>
    <xf numFmtId="0" fontId="1" fillId="0" borderId="1" xfId="0" applyFont="1" applyBorder="1" applyAlignment="1">
      <alignment vertical="top" wrapText="1"/>
    </xf>
    <xf numFmtId="0" fontId="4" fillId="0" borderId="1" xfId="0" applyFont="1" applyBorder="1"/>
    <xf numFmtId="0" fontId="3" fillId="0" borderId="1" xfId="0" applyFont="1" applyBorder="1" applyAlignment="1">
      <alignment wrapText="1"/>
    </xf>
    <xf numFmtId="0" fontId="3" fillId="4" borderId="1" xfId="0" applyFont="1" applyFill="1" applyBorder="1" applyAlignment="1">
      <alignment wrapText="1"/>
    </xf>
    <xf numFmtId="0" fontId="5" fillId="0" borderId="1" xfId="0" applyFont="1" applyBorder="1" applyAlignment="1">
      <alignment wrapText="1"/>
    </xf>
    <xf numFmtId="0" fontId="3" fillId="5" borderId="1" xfId="0" applyFont="1" applyFill="1" applyBorder="1"/>
    <xf numFmtId="0" fontId="3" fillId="0" borderId="1" xfId="0" applyFont="1" applyBorder="1" applyAlignment="1">
      <alignment horizontal="right" vertical="top" wrapText="1"/>
    </xf>
    <xf numFmtId="0" fontId="1" fillId="4" borderId="1" xfId="0" applyFont="1" applyFill="1" applyBorder="1" applyAlignment="1">
      <alignment horizontal="right" vertical="top" wrapText="1"/>
    </xf>
    <xf numFmtId="0" fontId="3" fillId="4" borderId="1" xfId="0" applyFont="1" applyFill="1" applyBorder="1" applyAlignment="1">
      <alignment horizontal="right" vertical="top" wrapText="1"/>
    </xf>
    <xf numFmtId="0" fontId="3" fillId="3" borderId="1" xfId="0" applyFont="1" applyFill="1" applyBorder="1" applyAlignment="1">
      <alignment horizontal="right" vertical="top" wrapText="1"/>
    </xf>
    <xf numFmtId="0" fontId="3" fillId="0" borderId="1" xfId="0" applyFont="1" applyBorder="1" applyAlignment="1">
      <alignment horizontal="right"/>
    </xf>
    <xf numFmtId="0" fontId="1" fillId="0" borderId="1" xfId="0" applyFont="1" applyBorder="1" applyAlignment="1">
      <alignment horizontal="right" vertical="top" wrapText="1"/>
    </xf>
    <xf numFmtId="0" fontId="3" fillId="5" borderId="1" xfId="0" applyFont="1" applyFill="1" applyBorder="1" applyAlignment="1">
      <alignment horizontal="right" vertical="top" wrapText="1"/>
    </xf>
    <xf numFmtId="0" fontId="3" fillId="5" borderId="1" xfId="0" applyFont="1" applyFill="1" applyBorder="1" applyAlignment="1">
      <alignment horizontal="right"/>
    </xf>
    <xf numFmtId="0" fontId="3" fillId="4" borderId="2" xfId="0" applyFont="1" applyFill="1" applyBorder="1" applyAlignment="1">
      <alignment vertical="top" wrapText="1"/>
    </xf>
    <xf numFmtId="0" fontId="3" fillId="4" borderId="2" xfId="0" applyFont="1" applyFill="1" applyBorder="1" applyAlignment="1">
      <alignment horizontal="right" vertical="top" wrapText="1"/>
    </xf>
    <xf numFmtId="0" fontId="8" fillId="3" borderId="1" xfId="0" applyFont="1" applyFill="1" applyBorder="1" applyAlignment="1">
      <alignment horizontal="right" vertical="center"/>
    </xf>
    <xf numFmtId="0" fontId="3" fillId="4" borderId="1" xfId="0" applyFont="1" applyFill="1" applyBorder="1"/>
    <xf numFmtId="0" fontId="3" fillId="4" borderId="2" xfId="0" applyFont="1" applyFill="1" applyBorder="1"/>
    <xf numFmtId="0" fontId="0" fillId="0" borderId="0" xfId="0" applyAlignment="1">
      <alignment horizontal="center"/>
    </xf>
    <xf numFmtId="0" fontId="3" fillId="0" borderId="1" xfId="0" applyFont="1" applyBorder="1" applyAlignment="1">
      <alignment vertical="center" wrapText="1"/>
    </xf>
    <xf numFmtId="0" fontId="0" fillId="0" borderId="0" xfId="0" applyAlignment="1">
      <alignment vertical="center"/>
    </xf>
    <xf numFmtId="0" fontId="1" fillId="5" borderId="1" xfId="0" applyFont="1" applyFill="1" applyBorder="1" applyAlignment="1">
      <alignment horizontal="right" vertical="top" wrapText="1"/>
    </xf>
    <xf numFmtId="0" fontId="3" fillId="4" borderId="1" xfId="0" applyFont="1" applyFill="1" applyBorder="1" applyAlignment="1">
      <alignment horizontal="right"/>
    </xf>
    <xf numFmtId="0" fontId="3" fillId="3" borderId="1" xfId="0" applyFont="1" applyFill="1" applyBorder="1" applyAlignment="1">
      <alignment horizontal="right" wrapText="1"/>
    </xf>
    <xf numFmtId="0" fontId="7" fillId="0" borderId="1" xfId="0" applyFont="1" applyBorder="1" applyAlignment="1">
      <alignment horizontal="right"/>
    </xf>
    <xf numFmtId="0" fontId="3" fillId="2" borderId="2" xfId="0" applyFont="1" applyFill="1" applyBorder="1" applyAlignment="1">
      <alignment vertical="top" wrapText="1"/>
    </xf>
    <xf numFmtId="0" fontId="3" fillId="2" borderId="2" xfId="0" applyFont="1" applyFill="1" applyBorder="1" applyAlignment="1">
      <alignment horizontal="right" vertical="top" wrapText="1"/>
    </xf>
    <xf numFmtId="0" fontId="3" fillId="0" borderId="2" xfId="0" applyFont="1" applyBorder="1" applyAlignment="1">
      <alignment vertical="top" wrapText="1"/>
    </xf>
    <xf numFmtId="0" fontId="3" fillId="0" borderId="2" xfId="0" applyFont="1" applyBorder="1" applyAlignment="1">
      <alignment horizontal="right" vertical="top" wrapText="1"/>
    </xf>
    <xf numFmtId="0" fontId="10" fillId="0" borderId="1" xfId="0" applyFont="1" applyBorder="1" applyAlignment="1">
      <alignment wrapText="1"/>
    </xf>
    <xf numFmtId="0" fontId="1" fillId="6" borderId="1" xfId="0" applyFont="1" applyFill="1" applyBorder="1" applyAlignment="1">
      <alignment horizontal="left" vertical="top" wrapText="1"/>
    </xf>
    <xf numFmtId="0" fontId="3" fillId="4" borderId="1" xfId="0" applyFont="1" applyFill="1" applyBorder="1" applyAlignment="1">
      <alignment horizontal="right" wrapText="1"/>
    </xf>
    <xf numFmtId="0" fontId="1" fillId="0" borderId="1" xfId="0" applyFont="1" applyBorder="1"/>
    <xf numFmtId="0" fontId="1" fillId="0" borderId="1" xfId="0" applyFont="1" applyBorder="1" applyAlignment="1">
      <alignment horizontal="right"/>
    </xf>
    <xf numFmtId="0" fontId="7" fillId="0" borderId="1" xfId="0" applyFont="1" applyBorder="1" applyAlignment="1">
      <alignment wrapText="1"/>
    </xf>
    <xf numFmtId="0" fontId="5" fillId="0" borderId="1" xfId="0" applyFont="1" applyBorder="1" applyAlignment="1">
      <alignment horizontal="left" wrapText="1"/>
    </xf>
    <xf numFmtId="0" fontId="7" fillId="0" borderId="1" xfId="0" applyFont="1" applyBorder="1" applyAlignment="1">
      <alignment horizontal="left" wrapText="1"/>
    </xf>
    <xf numFmtId="0" fontId="0" fillId="0" borderId="0" xfId="0" applyAlignment="1">
      <alignment horizontal="left"/>
    </xf>
    <xf numFmtId="0" fontId="5" fillId="0" borderId="1" xfId="0" applyFont="1" applyBorder="1"/>
    <xf numFmtId="0" fontId="9" fillId="7" borderId="1" xfId="0" applyFont="1" applyFill="1" applyBorder="1" applyAlignment="1">
      <alignment vertical="top" wrapText="1"/>
    </xf>
    <xf numFmtId="0" fontId="9" fillId="7" borderId="1" xfId="0" applyFont="1" applyFill="1" applyBorder="1" applyAlignment="1">
      <alignment horizontal="right" vertical="top" wrapText="1"/>
    </xf>
    <xf numFmtId="0" fontId="2" fillId="8" borderId="0" xfId="0" applyFont="1" applyFill="1"/>
    <xf numFmtId="0" fontId="12" fillId="0" borderId="0" xfId="0" applyFont="1"/>
    <xf numFmtId="0" fontId="13" fillId="0" borderId="0" xfId="0" applyFont="1"/>
    <xf numFmtId="0" fontId="0" fillId="0" borderId="8" xfId="0" applyBorder="1"/>
    <xf numFmtId="0" fontId="0" fillId="0" borderId="9" xfId="0" applyBorder="1"/>
    <xf numFmtId="0" fontId="0" fillId="0" borderId="10" xfId="0" applyBorder="1"/>
    <xf numFmtId="0" fontId="0" fillId="0" borderId="11" xfId="0" applyBorder="1" applyAlignment="1">
      <alignment horizontal="center"/>
    </xf>
    <xf numFmtId="0" fontId="0" fillId="0" borderId="11" xfId="0" applyBorder="1"/>
    <xf numFmtId="0" fontId="0" fillId="0" borderId="12" xfId="0" applyBorder="1"/>
    <xf numFmtId="0" fontId="0" fillId="0" borderId="9" xfId="0" applyBorder="1" applyAlignment="1">
      <alignment vertical="center"/>
    </xf>
    <xf numFmtId="0" fontId="0" fillId="0" borderId="0" xfId="0" applyAlignment="1">
      <alignment horizontal="left" vertical="center"/>
    </xf>
    <xf numFmtId="0" fontId="0" fillId="0" borderId="8" xfId="0" applyBorder="1" applyAlignment="1">
      <alignment vertical="center"/>
    </xf>
    <xf numFmtId="0" fontId="0" fillId="0" borderId="0" xfId="0" applyAlignment="1">
      <alignment horizontal="center" vertical="center"/>
    </xf>
    <xf numFmtId="0" fontId="14" fillId="0" borderId="9" xfId="0" applyFont="1" applyBorder="1" applyAlignment="1">
      <alignment vertical="center"/>
    </xf>
    <xf numFmtId="0" fontId="17" fillId="9" borderId="14" xfId="0" applyFont="1" applyFill="1" applyBorder="1" applyAlignment="1">
      <alignment horizontal="left" vertical="center" indent="1"/>
    </xf>
    <xf numFmtId="0" fontId="17" fillId="9" borderId="15" xfId="0" applyFont="1" applyFill="1" applyBorder="1" applyAlignment="1">
      <alignment horizontal="left" vertical="center" indent="1"/>
    </xf>
    <xf numFmtId="0" fontId="17" fillId="9" borderId="16" xfId="0" applyFont="1" applyFill="1" applyBorder="1" applyAlignment="1">
      <alignment horizontal="left" vertical="center" wrapText="1" indent="1"/>
    </xf>
    <xf numFmtId="0" fontId="15" fillId="9" borderId="3" xfId="0" applyFont="1" applyFill="1" applyBorder="1" applyAlignment="1">
      <alignment horizontal="center" vertical="center"/>
    </xf>
    <xf numFmtId="0" fontId="15" fillId="9" borderId="4" xfId="0" applyFont="1" applyFill="1" applyBorder="1" applyAlignment="1">
      <alignment horizontal="center" vertical="center"/>
    </xf>
    <xf numFmtId="0" fontId="15" fillId="9" borderId="5" xfId="0" applyFont="1" applyFill="1" applyBorder="1" applyAlignment="1">
      <alignment horizontal="center" vertical="center"/>
    </xf>
    <xf numFmtId="0" fontId="12" fillId="10" borderId="7" xfId="0" applyFont="1" applyFill="1" applyBorder="1" applyAlignment="1">
      <alignment horizontal="left" vertical="center" wrapText="1" indent="1"/>
    </xf>
    <xf numFmtId="0" fontId="12" fillId="10" borderId="6" xfId="0" applyFont="1" applyFill="1" applyBorder="1" applyAlignment="1">
      <alignment horizontal="left" vertical="center" indent="1"/>
    </xf>
    <xf numFmtId="0" fontId="12" fillId="10" borderId="13" xfId="0"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00A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0</xdr:colOff>
      <xdr:row>15</xdr:row>
      <xdr:rowOff>136023</xdr:rowOff>
    </xdr:from>
    <xdr:ext cx="184731" cy="937629"/>
    <xdr:sp macro="" textlink="">
      <xdr:nvSpPr>
        <xdr:cNvPr id="2" name="Rectangle 1">
          <a:extLst>
            <a:ext uri="{FF2B5EF4-FFF2-40B4-BE49-F238E27FC236}">
              <a16:creationId xmlns:a16="http://schemas.microsoft.com/office/drawing/2014/main" id="{8F366AB2-211F-7C65-AE5B-A027320837F2}"/>
            </a:ext>
          </a:extLst>
        </xdr:cNvPr>
        <xdr:cNvSpPr/>
      </xdr:nvSpPr>
      <xdr:spPr>
        <a:xfrm>
          <a:off x="8823034" y="3164973"/>
          <a:ext cx="184731" cy="937629"/>
        </a:xfrm>
        <a:prstGeom prst="rect">
          <a:avLst/>
        </a:prstGeom>
        <a:noFill/>
      </xdr:spPr>
      <xdr:txBody>
        <a:bodyPr wrap="none" lIns="91440" tIns="45720" rIns="91440" bIns="45720">
          <a:spAutoFit/>
        </a:bodyPr>
        <a:lstStyle/>
        <a:p>
          <a:pPr algn="ctr"/>
          <a:endParaRPr lang="en-US" sz="5400" b="0" cap="none" spc="0">
            <a:ln w="0"/>
            <a:solidFill>
              <a:schemeClr val="accent1"/>
            </a:solidFill>
            <a:effectLst>
              <a:outerShdw blurRad="38100" dist="25400" dir="5400000" algn="ctr" rotWithShape="0">
                <a:srgbClr val="6E747A">
                  <a:alpha val="43000"/>
                </a:srgbClr>
              </a:outerShdw>
            </a:effectLst>
          </a:endParaRPr>
        </a:p>
      </xdr:txBody>
    </xdr:sp>
    <xdr:clientData/>
  </xdr:oneCellAnchor>
  <xdr:twoCellAnchor editAs="oneCell">
    <xdr:from>
      <xdr:col>4</xdr:col>
      <xdr:colOff>453390</xdr:colOff>
      <xdr:row>1</xdr:row>
      <xdr:rowOff>209550</xdr:rowOff>
    </xdr:from>
    <xdr:to>
      <xdr:col>5</xdr:col>
      <xdr:colOff>2217969</xdr:colOff>
      <xdr:row>1</xdr:row>
      <xdr:rowOff>748665</xdr:rowOff>
    </xdr:to>
    <xdr:pic>
      <xdr:nvPicPr>
        <xdr:cNvPr id="4" name="Picture 3">
          <a:extLst>
            <a:ext uri="{FF2B5EF4-FFF2-40B4-BE49-F238E27FC236}">
              <a16:creationId xmlns:a16="http://schemas.microsoft.com/office/drawing/2014/main" id="{E5D61CE8-BA16-5FC0-8D61-9BB42E65F3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6965" y="1076325"/>
          <a:ext cx="2507529" cy="5391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1D4E-688F-436F-9B54-475BEA555517}">
  <dimension ref="A1:G29"/>
  <sheetViews>
    <sheetView tabSelected="1" workbookViewId="0">
      <selection activeCell="A4" sqref="A4"/>
    </sheetView>
  </sheetViews>
  <sheetFormatPr defaultRowHeight="15" x14ac:dyDescent="0.25"/>
  <cols>
    <col min="1" max="1" width="69.85546875" bestFit="1" customWidth="1"/>
    <col min="2" max="2" width="44.5703125" style="28" customWidth="1"/>
    <col min="3" max="3" width="16" customWidth="1"/>
    <col min="5" max="5" width="10.85546875" customWidth="1"/>
    <col min="6" max="6" width="38.42578125" customWidth="1"/>
    <col min="7" max="7" width="83" customWidth="1"/>
    <col min="10" max="10" width="30.7109375" customWidth="1"/>
  </cols>
  <sheetData>
    <row r="1" spans="1:7" ht="68.25" thickBot="1" x14ac:dyDescent="0.3">
      <c r="A1" s="68" t="s">
        <v>3</v>
      </c>
      <c r="B1" s="69"/>
      <c r="C1" s="69"/>
      <c r="D1" s="69"/>
      <c r="E1" s="69"/>
      <c r="F1" s="70"/>
    </row>
    <row r="2" spans="1:7" ht="76.900000000000006" customHeight="1" thickBot="1" x14ac:dyDescent="0.3">
      <c r="A2" s="71" t="s">
        <v>597</v>
      </c>
      <c r="B2" s="72"/>
      <c r="C2" s="72"/>
      <c r="D2" s="72"/>
      <c r="E2" s="72"/>
      <c r="F2" s="73"/>
    </row>
    <row r="3" spans="1:7" s="52" customFormat="1" ht="33.6" customHeight="1" thickBot="1" x14ac:dyDescent="0.3">
      <c r="A3" s="65" t="s">
        <v>596</v>
      </c>
      <c r="B3" s="66" t="s">
        <v>0</v>
      </c>
      <c r="C3" s="66" t="s">
        <v>486</v>
      </c>
      <c r="D3" s="66" t="s">
        <v>1</v>
      </c>
      <c r="E3" s="66" t="s">
        <v>2</v>
      </c>
      <c r="F3" s="67" t="s">
        <v>599</v>
      </c>
      <c r="G3" s="53"/>
    </row>
    <row r="4" spans="1:7" ht="28.15" customHeight="1" x14ac:dyDescent="0.25">
      <c r="A4" s="60"/>
      <c r="B4" s="61" t="str">
        <f>_xlfn.IFNA(VLOOKUP(A4,Sheet2!A2:B127,2,FALSE),"")</f>
        <v/>
      </c>
      <c r="C4" s="30" t="str">
        <f>_xlfn.IFNA(VLOOKUP(B4,Sheet2!B2:C127,2,FALSE),"")</f>
        <v/>
      </c>
      <c r="D4" s="30" t="str">
        <f>_xlfn.IFNA(VLOOKUP(A4,Sheet2!A2:D127,4,FALSE),"")</f>
        <v/>
      </c>
      <c r="E4" s="30" t="str">
        <f>_xlfn.IFNA(VLOOKUP(A4,Sheet2!A2:E127,5,FALSE),"")</f>
        <v/>
      </c>
      <c r="F4" s="62"/>
    </row>
    <row r="5" spans="1:7" x14ac:dyDescent="0.25">
      <c r="A5" s="60"/>
      <c r="B5" s="63"/>
      <c r="C5" s="30"/>
      <c r="D5" s="30"/>
      <c r="E5" s="30"/>
      <c r="F5" s="62"/>
    </row>
    <row r="6" spans="1:7" x14ac:dyDescent="0.25">
      <c r="A6" s="60"/>
      <c r="B6" s="63"/>
      <c r="C6" s="30"/>
      <c r="D6" s="30"/>
      <c r="E6" s="30"/>
      <c r="F6" s="62"/>
    </row>
    <row r="7" spans="1:7" x14ac:dyDescent="0.25">
      <c r="A7" s="60"/>
      <c r="B7" s="63"/>
      <c r="C7" s="30"/>
      <c r="D7" s="30"/>
      <c r="E7" s="30"/>
      <c r="F7" s="62"/>
    </row>
    <row r="8" spans="1:7" x14ac:dyDescent="0.25">
      <c r="A8" s="60"/>
      <c r="B8" s="63"/>
      <c r="C8" s="30"/>
      <c r="D8" s="30"/>
      <c r="E8" s="30"/>
      <c r="F8" s="62"/>
    </row>
    <row r="9" spans="1:7" x14ac:dyDescent="0.25">
      <c r="A9" s="60"/>
      <c r="B9" s="63"/>
      <c r="C9" s="30"/>
      <c r="D9" s="30"/>
      <c r="E9" s="30"/>
      <c r="F9" s="62"/>
    </row>
    <row r="10" spans="1:7" x14ac:dyDescent="0.25">
      <c r="A10" s="60"/>
      <c r="B10" s="63"/>
      <c r="C10" s="30"/>
      <c r="D10" s="30"/>
      <c r="E10" s="30"/>
      <c r="F10" s="62"/>
    </row>
    <row r="11" spans="1:7" ht="15.75" x14ac:dyDescent="0.25">
      <c r="A11" s="64" t="s">
        <v>598</v>
      </c>
      <c r="B11" s="63"/>
      <c r="C11" s="30"/>
      <c r="D11" s="30"/>
      <c r="E11" s="30"/>
      <c r="F11" s="62"/>
    </row>
    <row r="12" spans="1:7" x14ac:dyDescent="0.25">
      <c r="A12" s="60"/>
      <c r="B12" s="63"/>
      <c r="C12" s="30"/>
      <c r="D12" s="30"/>
      <c r="E12" s="30"/>
      <c r="F12" s="62"/>
    </row>
    <row r="13" spans="1:7" x14ac:dyDescent="0.25">
      <c r="A13" s="55"/>
      <c r="F13" s="54"/>
    </row>
    <row r="14" spans="1:7" x14ac:dyDescent="0.25">
      <c r="A14" s="55"/>
      <c r="F14" s="54"/>
    </row>
    <row r="15" spans="1:7" x14ac:dyDescent="0.25">
      <c r="A15" s="55"/>
      <c r="F15" s="54"/>
    </row>
    <row r="16" spans="1:7" x14ac:dyDescent="0.25">
      <c r="A16" s="55"/>
      <c r="F16" s="54"/>
    </row>
    <row r="17" spans="1:6" x14ac:dyDescent="0.25">
      <c r="A17" s="55"/>
      <c r="F17" s="54"/>
    </row>
    <row r="18" spans="1:6" x14ac:dyDescent="0.25">
      <c r="A18" s="55"/>
      <c r="F18" s="54"/>
    </row>
    <row r="19" spans="1:6" x14ac:dyDescent="0.25">
      <c r="A19" s="55"/>
      <c r="F19" s="54"/>
    </row>
    <row r="20" spans="1:6" x14ac:dyDescent="0.25">
      <c r="A20" s="55"/>
      <c r="F20" s="54"/>
    </row>
    <row r="21" spans="1:6" x14ac:dyDescent="0.25">
      <c r="A21" s="55"/>
      <c r="F21" s="54"/>
    </row>
    <row r="22" spans="1:6" x14ac:dyDescent="0.25">
      <c r="A22" s="55"/>
      <c r="F22" s="54"/>
    </row>
    <row r="23" spans="1:6" x14ac:dyDescent="0.25">
      <c r="A23" s="55"/>
      <c r="F23" s="54"/>
    </row>
    <row r="24" spans="1:6" x14ac:dyDescent="0.25">
      <c r="A24" s="55"/>
      <c r="F24" s="54"/>
    </row>
    <row r="25" spans="1:6" x14ac:dyDescent="0.25">
      <c r="A25" s="55"/>
      <c r="F25" s="54"/>
    </row>
    <row r="26" spans="1:6" x14ac:dyDescent="0.25">
      <c r="A26" s="55"/>
      <c r="F26" s="54"/>
    </row>
    <row r="27" spans="1:6" x14ac:dyDescent="0.25">
      <c r="A27" s="55"/>
      <c r="F27" s="54"/>
    </row>
    <row r="28" spans="1:6" x14ac:dyDescent="0.25">
      <c r="A28" s="55"/>
      <c r="F28" s="54"/>
    </row>
    <row r="29" spans="1:6" ht="15.75" thickBot="1" x14ac:dyDescent="0.3">
      <c r="A29" s="56"/>
      <c r="B29" s="57"/>
      <c r="C29" s="58"/>
      <c r="D29" s="58"/>
      <c r="E29" s="58"/>
      <c r="F29" s="59"/>
    </row>
  </sheetData>
  <mergeCells count="2">
    <mergeCell ref="A1:F1"/>
    <mergeCell ref="A2:F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9629AA2-A9FC-4079-90AE-002C4C982B20}">
          <x14:formula1>
            <xm:f>Sheet2!$A$2:$A$129</xm:f>
          </x14:formula1>
          <xm:sqref>A4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C8FD-14EE-46A6-9B65-454C97ECCE0E}">
  <dimension ref="A1:I140"/>
  <sheetViews>
    <sheetView topLeftCell="A114" workbookViewId="0">
      <selection activeCell="A123" sqref="A123"/>
    </sheetView>
  </sheetViews>
  <sheetFormatPr defaultRowHeight="15" x14ac:dyDescent="0.25"/>
  <cols>
    <col min="1" max="1" width="38.7109375" customWidth="1"/>
    <col min="2" max="2" width="43" bestFit="1" customWidth="1"/>
    <col min="3" max="3" width="18.28515625" bestFit="1" customWidth="1"/>
    <col min="4" max="5" width="13.7109375" customWidth="1"/>
  </cols>
  <sheetData>
    <row r="1" spans="1:9" s="51" customFormat="1" x14ac:dyDescent="0.25">
      <c r="A1" s="49" t="s">
        <v>4</v>
      </c>
      <c r="B1" s="49" t="s">
        <v>6</v>
      </c>
      <c r="C1" s="49" t="s">
        <v>486</v>
      </c>
      <c r="D1" s="49" t="s">
        <v>1</v>
      </c>
      <c r="E1" s="49" t="s">
        <v>2</v>
      </c>
    </row>
    <row r="2" spans="1:9" x14ac:dyDescent="0.25">
      <c r="A2" s="4" t="s">
        <v>9</v>
      </c>
      <c r="B2" s="4" t="s">
        <v>10</v>
      </c>
      <c r="C2" s="4" t="s">
        <v>487</v>
      </c>
      <c r="D2" s="4" t="s">
        <v>488</v>
      </c>
      <c r="E2" s="4">
        <v>30606</v>
      </c>
    </row>
    <row r="3" spans="1:9" x14ac:dyDescent="0.25">
      <c r="A3" s="4" t="s">
        <v>13</v>
      </c>
      <c r="B3" s="4" t="s">
        <v>14</v>
      </c>
      <c r="C3" s="4" t="s">
        <v>489</v>
      </c>
      <c r="D3" s="4" t="s">
        <v>490</v>
      </c>
      <c r="E3" s="4">
        <v>28012</v>
      </c>
    </row>
    <row r="4" spans="1:9" ht="30" customHeight="1" x14ac:dyDescent="0.25">
      <c r="A4" s="4" t="s">
        <v>497</v>
      </c>
      <c r="B4" s="4" t="s">
        <v>18</v>
      </c>
      <c r="C4" s="4" t="s">
        <v>491</v>
      </c>
      <c r="D4" s="4" t="s">
        <v>490</v>
      </c>
      <c r="E4" s="4">
        <v>28212</v>
      </c>
    </row>
    <row r="5" spans="1:9" ht="36.75" customHeight="1" x14ac:dyDescent="0.25">
      <c r="A5" s="4" t="s">
        <v>21</v>
      </c>
      <c r="B5" s="4" t="s">
        <v>22</v>
      </c>
      <c r="C5" s="4" t="s">
        <v>492</v>
      </c>
      <c r="D5" s="4" t="s">
        <v>490</v>
      </c>
      <c r="E5" s="4">
        <v>28602</v>
      </c>
    </row>
    <row r="6" spans="1:9" ht="30" x14ac:dyDescent="0.25">
      <c r="A6" s="4" t="s">
        <v>24</v>
      </c>
      <c r="B6" s="4" t="s">
        <v>25</v>
      </c>
      <c r="C6" s="4" t="s">
        <v>26</v>
      </c>
      <c r="D6" s="4" t="s">
        <v>490</v>
      </c>
      <c r="E6" s="4">
        <v>28326</v>
      </c>
    </row>
    <row r="7" spans="1:9" ht="45" customHeight="1" x14ac:dyDescent="0.25">
      <c r="A7" s="4" t="s">
        <v>29</v>
      </c>
      <c r="B7" s="4" t="s">
        <v>30</v>
      </c>
      <c r="C7" s="4" t="s">
        <v>494</v>
      </c>
      <c r="D7" s="4" t="s">
        <v>493</v>
      </c>
      <c r="E7" s="4">
        <v>29550</v>
      </c>
    </row>
    <row r="8" spans="1:9" x14ac:dyDescent="0.25">
      <c r="A8" s="4" t="s">
        <v>32</v>
      </c>
      <c r="B8" s="4" t="s">
        <v>33</v>
      </c>
      <c r="C8" s="4" t="s">
        <v>495</v>
      </c>
      <c r="D8" s="4" t="s">
        <v>493</v>
      </c>
      <c r="E8" s="4">
        <v>29505</v>
      </c>
    </row>
    <row r="9" spans="1:9" ht="34.5" customHeight="1" x14ac:dyDescent="0.25">
      <c r="A9" s="23" t="s">
        <v>35</v>
      </c>
      <c r="B9" s="5" t="s">
        <v>37</v>
      </c>
      <c r="C9" s="5" t="s">
        <v>496</v>
      </c>
      <c r="D9" s="5" t="s">
        <v>490</v>
      </c>
      <c r="E9" s="5">
        <v>28001</v>
      </c>
    </row>
    <row r="10" spans="1:9" ht="38.25" customHeight="1" x14ac:dyDescent="0.25">
      <c r="A10" s="4" t="s">
        <v>39</v>
      </c>
      <c r="B10" s="4" t="s">
        <v>40</v>
      </c>
      <c r="C10" s="4" t="s">
        <v>498</v>
      </c>
      <c r="D10" s="4" t="s">
        <v>490</v>
      </c>
      <c r="E10" s="4">
        <v>28205</v>
      </c>
      <c r="I10" s="28"/>
    </row>
    <row r="11" spans="1:9" ht="30" x14ac:dyDescent="0.25">
      <c r="A11" s="23" t="s">
        <v>43</v>
      </c>
      <c r="B11" s="5" t="s">
        <v>44</v>
      </c>
      <c r="C11" s="5" t="s">
        <v>45</v>
      </c>
      <c r="D11" s="5" t="s">
        <v>490</v>
      </c>
      <c r="E11" s="5">
        <v>28086</v>
      </c>
    </row>
    <row r="12" spans="1:9" ht="45" customHeight="1" x14ac:dyDescent="0.25">
      <c r="A12" s="5" t="s">
        <v>48</v>
      </c>
      <c r="B12" s="5" t="s">
        <v>50</v>
      </c>
      <c r="C12" s="5" t="s">
        <v>491</v>
      </c>
      <c r="D12" s="5" t="s">
        <v>490</v>
      </c>
      <c r="E12" s="5">
        <v>28273</v>
      </c>
    </row>
    <row r="13" spans="1:9" s="30" customFormat="1" ht="46.5" customHeight="1" x14ac:dyDescent="0.25">
      <c r="A13" s="4" t="s">
        <v>53</v>
      </c>
      <c r="B13" s="29" t="s">
        <v>54</v>
      </c>
      <c r="C13" s="29" t="s">
        <v>499</v>
      </c>
      <c r="D13" s="29" t="s">
        <v>490</v>
      </c>
      <c r="E13" s="29">
        <v>27410</v>
      </c>
    </row>
    <row r="14" spans="1:9" ht="32.25" customHeight="1" x14ac:dyDescent="0.25">
      <c r="A14" s="4" t="s">
        <v>56</v>
      </c>
      <c r="B14" s="4" t="s">
        <v>57</v>
      </c>
      <c r="C14" s="4" t="s">
        <v>501</v>
      </c>
      <c r="D14" s="4" t="s">
        <v>490</v>
      </c>
      <c r="E14" s="4">
        <v>27205</v>
      </c>
    </row>
    <row r="15" spans="1:9" ht="32.25" customHeight="1" x14ac:dyDescent="0.25">
      <c r="A15" s="4" t="s">
        <v>59</v>
      </c>
      <c r="B15" s="4" t="s">
        <v>60</v>
      </c>
      <c r="C15" s="4" t="s">
        <v>491</v>
      </c>
      <c r="D15" s="4" t="s">
        <v>490</v>
      </c>
      <c r="E15" s="4">
        <v>28216</v>
      </c>
    </row>
    <row r="16" spans="1:9" x14ac:dyDescent="0.25">
      <c r="A16" s="5" t="s">
        <v>63</v>
      </c>
      <c r="B16" s="5" t="s">
        <v>502</v>
      </c>
      <c r="C16" s="5" t="s">
        <v>503</v>
      </c>
      <c r="D16" s="5" t="s">
        <v>490</v>
      </c>
      <c r="E16" s="5">
        <v>27215</v>
      </c>
    </row>
    <row r="17" spans="1:5" ht="24.75" customHeight="1" x14ac:dyDescent="0.25">
      <c r="A17" s="5" t="s">
        <v>66</v>
      </c>
      <c r="B17" s="5" t="s">
        <v>67</v>
      </c>
      <c r="C17" s="5" t="s">
        <v>504</v>
      </c>
      <c r="D17" s="5" t="s">
        <v>490</v>
      </c>
      <c r="E17" s="5">
        <v>28645</v>
      </c>
    </row>
    <row r="18" spans="1:5" x14ac:dyDescent="0.25">
      <c r="A18" s="4" t="s">
        <v>70</v>
      </c>
      <c r="B18" s="4" t="s">
        <v>71</v>
      </c>
      <c r="C18" s="4" t="s">
        <v>505</v>
      </c>
      <c r="D18" s="4" t="s">
        <v>490</v>
      </c>
      <c r="E18" s="4">
        <v>27406</v>
      </c>
    </row>
    <row r="19" spans="1:5" ht="27.75" customHeight="1" x14ac:dyDescent="0.25">
      <c r="A19" s="5" t="s">
        <v>73</v>
      </c>
      <c r="B19" s="5" t="s">
        <v>74</v>
      </c>
      <c r="C19" s="5" t="s">
        <v>506</v>
      </c>
      <c r="D19" s="5" t="s">
        <v>490</v>
      </c>
      <c r="E19" s="5">
        <v>28052</v>
      </c>
    </row>
    <row r="20" spans="1:5" x14ac:dyDescent="0.25">
      <c r="A20" s="4" t="s">
        <v>77</v>
      </c>
      <c r="B20" s="4" t="s">
        <v>78</v>
      </c>
      <c r="C20" s="4" t="s">
        <v>508</v>
      </c>
      <c r="D20" s="4" t="s">
        <v>507</v>
      </c>
      <c r="E20" s="4">
        <v>33511</v>
      </c>
    </row>
    <row r="21" spans="1:5" x14ac:dyDescent="0.25">
      <c r="A21" s="5" t="s">
        <v>80</v>
      </c>
      <c r="B21" s="5" t="s">
        <v>81</v>
      </c>
      <c r="C21" s="5" t="s">
        <v>509</v>
      </c>
      <c r="D21" s="5" t="s">
        <v>493</v>
      </c>
      <c r="E21" s="5">
        <v>29303</v>
      </c>
    </row>
    <row r="22" spans="1:5" x14ac:dyDescent="0.25">
      <c r="A22" s="4" t="s">
        <v>84</v>
      </c>
      <c r="B22" s="4" t="s">
        <v>85</v>
      </c>
      <c r="C22" s="4" t="s">
        <v>510</v>
      </c>
      <c r="D22" s="4" t="s">
        <v>490</v>
      </c>
      <c r="E22" s="4">
        <v>27330</v>
      </c>
    </row>
    <row r="23" spans="1:5" x14ac:dyDescent="0.25">
      <c r="A23" s="4" t="s">
        <v>87</v>
      </c>
      <c r="B23" s="4" t="s">
        <v>88</v>
      </c>
      <c r="C23" s="4" t="s">
        <v>511</v>
      </c>
      <c r="D23" s="4" t="s">
        <v>493</v>
      </c>
      <c r="E23" s="4">
        <v>29203</v>
      </c>
    </row>
    <row r="24" spans="1:5" x14ac:dyDescent="0.25">
      <c r="A24" s="4" t="s">
        <v>90</v>
      </c>
      <c r="B24" s="4" t="s">
        <v>91</v>
      </c>
      <c r="C24" s="4" t="s">
        <v>512</v>
      </c>
      <c r="D24" s="4" t="s">
        <v>493</v>
      </c>
      <c r="E24" s="4">
        <v>29325</v>
      </c>
    </row>
    <row r="25" spans="1:5" x14ac:dyDescent="0.25">
      <c r="A25" s="6" t="s">
        <v>93</v>
      </c>
      <c r="B25" s="6" t="s">
        <v>94</v>
      </c>
      <c r="C25" s="6" t="s">
        <v>513</v>
      </c>
      <c r="D25" s="6" t="s">
        <v>490</v>
      </c>
      <c r="E25" s="6">
        <v>28805</v>
      </c>
    </row>
    <row r="26" spans="1:5" x14ac:dyDescent="0.25">
      <c r="A26" s="4" t="s">
        <v>97</v>
      </c>
      <c r="B26" s="4" t="s">
        <v>98</v>
      </c>
      <c r="C26" s="6" t="s">
        <v>513</v>
      </c>
      <c r="D26" s="4" t="s">
        <v>490</v>
      </c>
      <c r="E26" s="4">
        <v>28801</v>
      </c>
    </row>
    <row r="27" spans="1:5" x14ac:dyDescent="0.25">
      <c r="A27" s="4" t="s">
        <v>100</v>
      </c>
      <c r="B27" s="4" t="s">
        <v>101</v>
      </c>
      <c r="C27" s="4" t="s">
        <v>514</v>
      </c>
      <c r="D27" s="4" t="s">
        <v>490</v>
      </c>
      <c r="E27" s="4">
        <v>28712</v>
      </c>
    </row>
    <row r="28" spans="1:5" x14ac:dyDescent="0.25">
      <c r="A28" s="4" t="s">
        <v>103</v>
      </c>
      <c r="B28" s="4" t="s">
        <v>104</v>
      </c>
      <c r="C28" s="4" t="s">
        <v>491</v>
      </c>
      <c r="D28" s="4" t="s">
        <v>490</v>
      </c>
      <c r="E28" s="4">
        <v>28208</v>
      </c>
    </row>
    <row r="29" spans="1:5" ht="24" customHeight="1" x14ac:dyDescent="0.25">
      <c r="A29" s="4" t="s">
        <v>106</v>
      </c>
      <c r="B29" s="4" t="s">
        <v>107</v>
      </c>
      <c r="C29" s="4" t="s">
        <v>515</v>
      </c>
      <c r="D29" s="4" t="s">
        <v>490</v>
      </c>
      <c r="E29" s="4">
        <v>28602</v>
      </c>
    </row>
    <row r="30" spans="1:5" x14ac:dyDescent="0.25">
      <c r="A30" s="4" t="s">
        <v>109</v>
      </c>
      <c r="B30" s="4" t="s">
        <v>110</v>
      </c>
      <c r="C30" s="4" t="s">
        <v>491</v>
      </c>
      <c r="D30" s="4" t="s">
        <v>490</v>
      </c>
      <c r="E30" s="4">
        <v>28208</v>
      </c>
    </row>
    <row r="31" spans="1:5" ht="25.5" customHeight="1" x14ac:dyDescent="0.25">
      <c r="A31" s="4" t="s">
        <v>112</v>
      </c>
      <c r="B31" s="4" t="s">
        <v>113</v>
      </c>
      <c r="C31" s="4" t="s">
        <v>491</v>
      </c>
      <c r="D31" s="4" t="s">
        <v>490</v>
      </c>
      <c r="E31" s="4">
        <v>28212</v>
      </c>
    </row>
    <row r="32" spans="1:5" x14ac:dyDescent="0.25">
      <c r="A32" s="4" t="s">
        <v>115</v>
      </c>
      <c r="B32" s="4" t="s">
        <v>116</v>
      </c>
      <c r="C32" s="4" t="s">
        <v>516</v>
      </c>
      <c r="D32" s="4" t="s">
        <v>490</v>
      </c>
      <c r="E32" s="4">
        <v>28719</v>
      </c>
    </row>
    <row r="33" spans="1:5" x14ac:dyDescent="0.25">
      <c r="A33" s="4" t="s">
        <v>118</v>
      </c>
      <c r="B33" s="4" t="s">
        <v>119</v>
      </c>
      <c r="C33" s="4" t="s">
        <v>517</v>
      </c>
      <c r="D33" s="4" t="s">
        <v>490</v>
      </c>
      <c r="E33" s="4">
        <v>28025</v>
      </c>
    </row>
    <row r="34" spans="1:5" x14ac:dyDescent="0.25">
      <c r="A34" s="4" t="s">
        <v>121</v>
      </c>
      <c r="B34" s="4" t="s">
        <v>122</v>
      </c>
      <c r="C34" s="4" t="s">
        <v>518</v>
      </c>
      <c r="D34" s="4" t="s">
        <v>490</v>
      </c>
      <c r="E34" s="4">
        <v>28079</v>
      </c>
    </row>
    <row r="35" spans="1:5" x14ac:dyDescent="0.25">
      <c r="A35" s="4" t="s">
        <v>125</v>
      </c>
      <c r="B35" s="4" t="s">
        <v>126</v>
      </c>
      <c r="C35" s="4" t="s">
        <v>519</v>
      </c>
      <c r="D35" s="4" t="s">
        <v>490</v>
      </c>
      <c r="E35" s="4">
        <v>28081</v>
      </c>
    </row>
    <row r="36" spans="1:5" ht="19.5" customHeight="1" x14ac:dyDescent="0.25">
      <c r="A36" s="5" t="s">
        <v>129</v>
      </c>
      <c r="B36" s="5" t="s">
        <v>130</v>
      </c>
      <c r="C36" s="5" t="s">
        <v>520</v>
      </c>
      <c r="D36" s="5" t="s">
        <v>490</v>
      </c>
      <c r="E36" s="5">
        <v>28345</v>
      </c>
    </row>
    <row r="37" spans="1:5" ht="30" x14ac:dyDescent="0.25">
      <c r="A37" s="5" t="s">
        <v>133</v>
      </c>
      <c r="B37" s="5" t="s">
        <v>134</v>
      </c>
      <c r="C37" s="5" t="s">
        <v>521</v>
      </c>
      <c r="D37" s="5" t="s">
        <v>490</v>
      </c>
      <c r="E37" s="5">
        <v>28144</v>
      </c>
    </row>
    <row r="38" spans="1:5" x14ac:dyDescent="0.25">
      <c r="A38" s="4" t="s">
        <v>137</v>
      </c>
      <c r="B38" s="4" t="s">
        <v>138</v>
      </c>
      <c r="C38" s="4" t="s">
        <v>522</v>
      </c>
      <c r="D38" s="4" t="s">
        <v>493</v>
      </c>
      <c r="E38" s="4">
        <v>29708</v>
      </c>
    </row>
    <row r="39" spans="1:5" ht="32.25" customHeight="1" x14ac:dyDescent="0.25">
      <c r="A39" s="5" t="s">
        <v>141</v>
      </c>
      <c r="B39" s="5" t="s">
        <v>142</v>
      </c>
      <c r="C39" s="5" t="s">
        <v>523</v>
      </c>
      <c r="D39" s="5" t="s">
        <v>493</v>
      </c>
      <c r="E39" s="5">
        <v>29650</v>
      </c>
    </row>
    <row r="40" spans="1:5" ht="23.25" customHeight="1" x14ac:dyDescent="0.25">
      <c r="A40" s="4" t="s">
        <v>145</v>
      </c>
      <c r="B40" s="4" t="s">
        <v>146</v>
      </c>
      <c r="C40" s="4" t="s">
        <v>517</v>
      </c>
      <c r="D40" s="4" t="s">
        <v>490</v>
      </c>
      <c r="E40" s="4">
        <v>28027</v>
      </c>
    </row>
    <row r="41" spans="1:5" ht="30" x14ac:dyDescent="0.25">
      <c r="A41" s="4" t="s">
        <v>148</v>
      </c>
      <c r="B41" s="4" t="s">
        <v>149</v>
      </c>
      <c r="C41" s="4" t="s">
        <v>524</v>
      </c>
      <c r="D41" s="4" t="s">
        <v>490</v>
      </c>
      <c r="E41" s="4">
        <v>28792</v>
      </c>
    </row>
    <row r="42" spans="1:5" x14ac:dyDescent="0.25">
      <c r="A42" s="35" t="s">
        <v>151</v>
      </c>
      <c r="B42" s="7" t="s">
        <v>152</v>
      </c>
      <c r="C42" s="7" t="s">
        <v>525</v>
      </c>
      <c r="D42" s="7" t="s">
        <v>490</v>
      </c>
      <c r="E42" s="7">
        <v>28078</v>
      </c>
    </row>
    <row r="43" spans="1:5" x14ac:dyDescent="0.25">
      <c r="A43" s="4" t="s">
        <v>155</v>
      </c>
      <c r="B43" s="4" t="s">
        <v>156</v>
      </c>
      <c r="C43" s="4" t="s">
        <v>491</v>
      </c>
      <c r="D43" s="4" t="s">
        <v>490</v>
      </c>
      <c r="E43" s="4">
        <v>28215</v>
      </c>
    </row>
    <row r="44" spans="1:5" x14ac:dyDescent="0.25">
      <c r="A44" s="4" t="s">
        <v>158</v>
      </c>
      <c r="B44" s="4" t="s">
        <v>159</v>
      </c>
      <c r="C44" s="4" t="s">
        <v>526</v>
      </c>
      <c r="D44" s="4" t="s">
        <v>527</v>
      </c>
      <c r="E44" s="4">
        <v>46350</v>
      </c>
    </row>
    <row r="45" spans="1:5" x14ac:dyDescent="0.25">
      <c r="A45" s="5" t="s">
        <v>161</v>
      </c>
      <c r="B45" s="5" t="s">
        <v>529</v>
      </c>
      <c r="C45" s="5" t="s">
        <v>528</v>
      </c>
      <c r="D45" s="5" t="s">
        <v>493</v>
      </c>
      <c r="E45" s="5">
        <v>29570</v>
      </c>
    </row>
    <row r="46" spans="1:5" x14ac:dyDescent="0.25">
      <c r="A46" s="5" t="s">
        <v>164</v>
      </c>
      <c r="B46" s="5" t="s">
        <v>165</v>
      </c>
      <c r="C46" s="5" t="s">
        <v>530</v>
      </c>
      <c r="D46" s="5" t="s">
        <v>493</v>
      </c>
      <c r="E46" s="5">
        <v>29720</v>
      </c>
    </row>
    <row r="47" spans="1:5" x14ac:dyDescent="0.25">
      <c r="A47" s="4" t="s">
        <v>168</v>
      </c>
      <c r="B47" s="4" t="s">
        <v>169</v>
      </c>
      <c r="C47" s="4" t="s">
        <v>531</v>
      </c>
      <c r="D47" s="4" t="s">
        <v>488</v>
      </c>
      <c r="E47" s="4">
        <v>30004</v>
      </c>
    </row>
    <row r="48" spans="1:5" x14ac:dyDescent="0.25">
      <c r="A48" s="4" t="s">
        <v>171</v>
      </c>
      <c r="B48" s="4" t="s">
        <v>172</v>
      </c>
      <c r="C48" s="4" t="s">
        <v>491</v>
      </c>
      <c r="D48" s="4" t="s">
        <v>490</v>
      </c>
      <c r="E48" s="4">
        <v>28227</v>
      </c>
    </row>
    <row r="49" spans="1:5" ht="30" x14ac:dyDescent="0.25">
      <c r="A49" s="37" t="s">
        <v>174</v>
      </c>
      <c r="B49" s="4" t="s">
        <v>175</v>
      </c>
      <c r="C49" s="4" t="s">
        <v>491</v>
      </c>
      <c r="D49" s="4" t="s">
        <v>490</v>
      </c>
      <c r="E49" s="4">
        <v>28269</v>
      </c>
    </row>
    <row r="50" spans="1:5" x14ac:dyDescent="0.25">
      <c r="A50" s="4" t="s">
        <v>178</v>
      </c>
      <c r="B50" s="4" t="s">
        <v>179</v>
      </c>
      <c r="C50" s="4" t="s">
        <v>532</v>
      </c>
      <c r="D50" s="4" t="s">
        <v>493</v>
      </c>
      <c r="E50" s="4">
        <v>29728</v>
      </c>
    </row>
    <row r="51" spans="1:5" ht="24" customHeight="1" x14ac:dyDescent="0.25">
      <c r="A51" s="5" t="s">
        <v>181</v>
      </c>
      <c r="B51" s="5" t="s">
        <v>534</v>
      </c>
      <c r="C51" s="5" t="s">
        <v>533</v>
      </c>
      <c r="D51" s="5" t="s">
        <v>490</v>
      </c>
      <c r="E51" s="5">
        <v>28470</v>
      </c>
    </row>
    <row r="52" spans="1:5" x14ac:dyDescent="0.25">
      <c r="A52" s="4" t="s">
        <v>184</v>
      </c>
      <c r="B52" s="4" t="s">
        <v>185</v>
      </c>
      <c r="C52" s="4" t="s">
        <v>535</v>
      </c>
      <c r="D52" s="4" t="s">
        <v>490</v>
      </c>
      <c r="E52" s="4">
        <v>28379</v>
      </c>
    </row>
    <row r="53" spans="1:5" ht="27" customHeight="1" x14ac:dyDescent="0.25">
      <c r="A53" s="4" t="s">
        <v>188</v>
      </c>
      <c r="B53" s="4" t="s">
        <v>189</v>
      </c>
      <c r="C53" s="4" t="s">
        <v>536</v>
      </c>
      <c r="D53" s="4" t="s">
        <v>490</v>
      </c>
      <c r="E53" s="4">
        <v>28401</v>
      </c>
    </row>
    <row r="54" spans="1:5" x14ac:dyDescent="0.25">
      <c r="A54" s="4" t="s">
        <v>191</v>
      </c>
      <c r="B54" s="4" t="s">
        <v>192</v>
      </c>
      <c r="C54" s="4" t="s">
        <v>491</v>
      </c>
      <c r="D54" s="4" t="s">
        <v>490</v>
      </c>
      <c r="E54" s="4">
        <v>28210</v>
      </c>
    </row>
    <row r="55" spans="1:5" x14ac:dyDescent="0.25">
      <c r="A55" s="4" t="s">
        <v>194</v>
      </c>
      <c r="B55" s="4" t="s">
        <v>195</v>
      </c>
      <c r="C55" s="4" t="s">
        <v>537</v>
      </c>
      <c r="D55" s="4" t="s">
        <v>490</v>
      </c>
      <c r="E55" s="4">
        <v>27713</v>
      </c>
    </row>
    <row r="56" spans="1:5" x14ac:dyDescent="0.25">
      <c r="A56" s="4" t="s">
        <v>197</v>
      </c>
      <c r="B56" s="4" t="s">
        <v>198</v>
      </c>
      <c r="C56" s="4" t="s">
        <v>491</v>
      </c>
      <c r="D56" s="4" t="s">
        <v>490</v>
      </c>
      <c r="E56" s="4">
        <v>28206</v>
      </c>
    </row>
    <row r="57" spans="1:5" x14ac:dyDescent="0.25">
      <c r="A57" s="4" t="s">
        <v>200</v>
      </c>
      <c r="B57" s="4" t="s">
        <v>201</v>
      </c>
      <c r="C57" s="4" t="s">
        <v>538</v>
      </c>
      <c r="D57" s="4" t="s">
        <v>539</v>
      </c>
      <c r="E57" s="4">
        <v>20783</v>
      </c>
    </row>
    <row r="58" spans="1:5" x14ac:dyDescent="0.25">
      <c r="A58" s="4" t="s">
        <v>203</v>
      </c>
      <c r="B58" s="4" t="s">
        <v>204</v>
      </c>
      <c r="C58" s="4" t="s">
        <v>540</v>
      </c>
      <c r="D58" s="4" t="s">
        <v>490</v>
      </c>
      <c r="E58" s="4">
        <v>28112</v>
      </c>
    </row>
    <row r="59" spans="1:5" x14ac:dyDescent="0.25">
      <c r="A59" s="5" t="s">
        <v>206</v>
      </c>
      <c r="B59" s="5" t="s">
        <v>207</v>
      </c>
      <c r="C59" s="5" t="s">
        <v>509</v>
      </c>
      <c r="D59" s="5" t="s">
        <v>490</v>
      </c>
      <c r="E59" s="5">
        <v>29303</v>
      </c>
    </row>
    <row r="60" spans="1:5" x14ac:dyDescent="0.25">
      <c r="A60" s="4" t="s">
        <v>210</v>
      </c>
      <c r="B60" s="4" t="s">
        <v>211</v>
      </c>
      <c r="C60" s="4" t="s">
        <v>509</v>
      </c>
      <c r="D60" s="4" t="s">
        <v>490</v>
      </c>
      <c r="E60" s="4">
        <v>29307</v>
      </c>
    </row>
    <row r="61" spans="1:5" x14ac:dyDescent="0.25">
      <c r="A61" s="6" t="s">
        <v>213</v>
      </c>
      <c r="B61" s="6" t="s">
        <v>214</v>
      </c>
      <c r="C61" s="6" t="s">
        <v>541</v>
      </c>
      <c r="D61" s="6" t="s">
        <v>493</v>
      </c>
      <c r="E61" s="6">
        <v>29341</v>
      </c>
    </row>
    <row r="62" spans="1:5" x14ac:dyDescent="0.25">
      <c r="A62" s="4" t="s">
        <v>217</v>
      </c>
      <c r="B62" s="4" t="s">
        <v>218</v>
      </c>
      <c r="C62" s="4" t="s">
        <v>542</v>
      </c>
      <c r="D62" s="4" t="s">
        <v>493</v>
      </c>
      <c r="E62" s="4">
        <v>29379</v>
      </c>
    </row>
    <row r="63" spans="1:5" x14ac:dyDescent="0.25">
      <c r="A63" s="4" t="s">
        <v>220</v>
      </c>
      <c r="B63" s="4" t="s">
        <v>221</v>
      </c>
      <c r="C63" s="4" t="s">
        <v>543</v>
      </c>
      <c r="D63" s="4" t="s">
        <v>493</v>
      </c>
      <c r="E63" s="4">
        <v>29356</v>
      </c>
    </row>
    <row r="64" spans="1:5" x14ac:dyDescent="0.25">
      <c r="A64" s="4" t="s">
        <v>544</v>
      </c>
      <c r="B64" s="4" t="s">
        <v>546</v>
      </c>
      <c r="C64" s="4" t="s">
        <v>545</v>
      </c>
      <c r="D64" s="4" t="s">
        <v>490</v>
      </c>
      <c r="E64" s="4">
        <v>28152</v>
      </c>
    </row>
    <row r="65" spans="1:5" ht="30.75" customHeight="1" x14ac:dyDescent="0.25">
      <c r="A65" s="4" t="s">
        <v>225</v>
      </c>
      <c r="B65" s="4" t="s">
        <v>226</v>
      </c>
      <c r="C65" s="4" t="s">
        <v>545</v>
      </c>
      <c r="D65" s="4" t="s">
        <v>490</v>
      </c>
      <c r="E65" s="4">
        <v>28150</v>
      </c>
    </row>
    <row r="66" spans="1:5" ht="30" customHeight="1" x14ac:dyDescent="0.25">
      <c r="A66" s="4" t="s">
        <v>229</v>
      </c>
      <c r="B66" s="4" t="s">
        <v>230</v>
      </c>
      <c r="C66" s="4" t="s">
        <v>491</v>
      </c>
      <c r="D66" s="4" t="s">
        <v>490</v>
      </c>
      <c r="E66" s="4">
        <v>28211</v>
      </c>
    </row>
    <row r="67" spans="1:5" ht="15" customHeight="1" x14ac:dyDescent="0.25">
      <c r="A67" s="4" t="s">
        <v>232</v>
      </c>
      <c r="B67" s="4" t="s">
        <v>234</v>
      </c>
      <c r="C67" s="4" t="s">
        <v>547</v>
      </c>
      <c r="D67" s="4" t="s">
        <v>493</v>
      </c>
      <c r="E67" s="4">
        <v>29640</v>
      </c>
    </row>
    <row r="68" spans="1:5" x14ac:dyDescent="0.25">
      <c r="A68" s="5" t="s">
        <v>236</v>
      </c>
      <c r="B68" s="5" t="s">
        <v>237</v>
      </c>
      <c r="C68" s="5" t="s">
        <v>491</v>
      </c>
      <c r="D68" s="5" t="s">
        <v>490</v>
      </c>
      <c r="E68" s="5">
        <v>28262</v>
      </c>
    </row>
    <row r="69" spans="1:5" ht="30" customHeight="1" x14ac:dyDescent="0.25">
      <c r="A69" s="4" t="s">
        <v>240</v>
      </c>
      <c r="B69" s="4" t="s">
        <v>242</v>
      </c>
      <c r="C69" s="4" t="s">
        <v>548</v>
      </c>
      <c r="D69" s="4" t="s">
        <v>493</v>
      </c>
      <c r="E69" s="4">
        <v>29690</v>
      </c>
    </row>
    <row r="70" spans="1:5" x14ac:dyDescent="0.25">
      <c r="A70" s="4" t="s">
        <v>244</v>
      </c>
      <c r="B70" s="4" t="s">
        <v>246</v>
      </c>
      <c r="C70" s="4" t="s">
        <v>549</v>
      </c>
      <c r="D70" s="4" t="s">
        <v>490</v>
      </c>
      <c r="E70" s="4">
        <v>29306</v>
      </c>
    </row>
    <row r="71" spans="1:5" ht="15" customHeight="1" x14ac:dyDescent="0.25">
      <c r="A71" s="4" t="s">
        <v>248</v>
      </c>
      <c r="B71" s="4" t="s">
        <v>250</v>
      </c>
      <c r="C71" s="4" t="s">
        <v>550</v>
      </c>
      <c r="D71" s="4" t="s">
        <v>493</v>
      </c>
      <c r="E71" s="4">
        <v>29621</v>
      </c>
    </row>
    <row r="72" spans="1:5" x14ac:dyDescent="0.25">
      <c r="A72" s="4" t="s">
        <v>252</v>
      </c>
      <c r="B72" s="4" t="s">
        <v>253</v>
      </c>
      <c r="C72" s="4" t="s">
        <v>549</v>
      </c>
      <c r="D72" s="4" t="s">
        <v>490</v>
      </c>
      <c r="E72" s="4">
        <v>28311</v>
      </c>
    </row>
    <row r="73" spans="1:5" ht="27" customHeight="1" x14ac:dyDescent="0.25">
      <c r="A73" s="4" t="s">
        <v>255</v>
      </c>
      <c r="B73" s="4" t="s">
        <v>257</v>
      </c>
      <c r="C73" s="4" t="s">
        <v>492</v>
      </c>
      <c r="D73" s="4" t="s">
        <v>490</v>
      </c>
      <c r="E73" s="4">
        <v>28602</v>
      </c>
    </row>
    <row r="74" spans="1:5" ht="15" customHeight="1" x14ac:dyDescent="0.25">
      <c r="A74" s="4" t="s">
        <v>259</v>
      </c>
      <c r="B74" s="4" t="s">
        <v>261</v>
      </c>
      <c r="C74" s="4" t="s">
        <v>551</v>
      </c>
      <c r="D74" s="4" t="s">
        <v>493</v>
      </c>
      <c r="E74" s="4">
        <v>29732</v>
      </c>
    </row>
    <row r="75" spans="1:5" ht="36.75" customHeight="1" x14ac:dyDescent="0.25">
      <c r="A75" s="4" t="s">
        <v>264</v>
      </c>
      <c r="B75" s="4" t="s">
        <v>266</v>
      </c>
      <c r="C75" s="4" t="s">
        <v>549</v>
      </c>
      <c r="D75" s="4" t="s">
        <v>490</v>
      </c>
      <c r="E75" s="4">
        <v>28301</v>
      </c>
    </row>
    <row r="76" spans="1:5" x14ac:dyDescent="0.25">
      <c r="A76" s="4" t="s">
        <v>268</v>
      </c>
      <c r="B76" s="4" t="s">
        <v>269</v>
      </c>
      <c r="C76" s="4" t="s">
        <v>552</v>
      </c>
      <c r="D76" s="4" t="s">
        <v>490</v>
      </c>
      <c r="E76" s="4">
        <v>28092</v>
      </c>
    </row>
    <row r="77" spans="1:5" x14ac:dyDescent="0.25">
      <c r="A77" s="4" t="s">
        <v>271</v>
      </c>
      <c r="B77" s="4" t="s">
        <v>272</v>
      </c>
      <c r="C77" s="4" t="s">
        <v>522</v>
      </c>
      <c r="D77" s="4" t="s">
        <v>493</v>
      </c>
      <c r="E77" s="4">
        <v>29715</v>
      </c>
    </row>
    <row r="78" spans="1:5" x14ac:dyDescent="0.25">
      <c r="A78" s="4" t="s">
        <v>275</v>
      </c>
      <c r="B78" s="4" t="s">
        <v>276</v>
      </c>
      <c r="C78" s="4" t="s">
        <v>553</v>
      </c>
      <c r="D78" s="4" t="s">
        <v>493</v>
      </c>
      <c r="E78" s="4">
        <v>29108</v>
      </c>
    </row>
    <row r="79" spans="1:5" x14ac:dyDescent="0.25">
      <c r="A79" s="4" t="s">
        <v>279</v>
      </c>
      <c r="B79" s="4" t="s">
        <v>280</v>
      </c>
      <c r="C79" s="4" t="s">
        <v>491</v>
      </c>
      <c r="D79" s="4" t="s">
        <v>490</v>
      </c>
      <c r="E79" s="4">
        <v>28213</v>
      </c>
    </row>
    <row r="80" spans="1:5" x14ac:dyDescent="0.25">
      <c r="A80" s="5" t="s">
        <v>283</v>
      </c>
      <c r="B80" s="5" t="s">
        <v>284</v>
      </c>
      <c r="C80" s="5" t="s">
        <v>549</v>
      </c>
      <c r="D80" s="5" t="s">
        <v>490</v>
      </c>
      <c r="E80" s="5">
        <v>28304</v>
      </c>
    </row>
    <row r="81" spans="1:5" x14ac:dyDescent="0.25">
      <c r="A81" s="4" t="s">
        <v>287</v>
      </c>
      <c r="B81" s="4" t="s">
        <v>288</v>
      </c>
      <c r="C81" s="4" t="s">
        <v>554</v>
      </c>
      <c r="D81" s="4" t="s">
        <v>490</v>
      </c>
      <c r="E81" s="4">
        <v>28382</v>
      </c>
    </row>
    <row r="82" spans="1:5" x14ac:dyDescent="0.25">
      <c r="A82" s="4" t="s">
        <v>290</v>
      </c>
      <c r="B82" s="4" t="s">
        <v>291</v>
      </c>
      <c r="C82" s="4" t="s">
        <v>555</v>
      </c>
      <c r="D82" s="4" t="s">
        <v>556</v>
      </c>
      <c r="E82" s="4">
        <v>22401</v>
      </c>
    </row>
    <row r="83" spans="1:5" ht="24.75" customHeight="1" x14ac:dyDescent="0.25">
      <c r="A83" s="4" t="s">
        <v>295</v>
      </c>
      <c r="B83" s="4" t="s">
        <v>297</v>
      </c>
      <c r="C83" s="4" t="s">
        <v>557</v>
      </c>
      <c r="D83" s="4" t="s">
        <v>539</v>
      </c>
      <c r="E83" s="4">
        <v>20735</v>
      </c>
    </row>
    <row r="84" spans="1:5" ht="25.5" customHeight="1" x14ac:dyDescent="0.25">
      <c r="A84" s="4" t="s">
        <v>299</v>
      </c>
      <c r="B84" s="4" t="s">
        <v>300</v>
      </c>
      <c r="C84" s="4" t="s">
        <v>558</v>
      </c>
      <c r="D84" s="4" t="s">
        <v>490</v>
      </c>
      <c r="E84" s="4">
        <v>28358</v>
      </c>
    </row>
    <row r="85" spans="1:5" ht="30" x14ac:dyDescent="0.25">
      <c r="A85" s="4" t="s">
        <v>303</v>
      </c>
      <c r="B85" s="4" t="s">
        <v>304</v>
      </c>
      <c r="C85" s="4" t="s">
        <v>559</v>
      </c>
      <c r="D85" s="4" t="s">
        <v>490</v>
      </c>
      <c r="E85" s="4">
        <v>28134</v>
      </c>
    </row>
    <row r="86" spans="1:5" x14ac:dyDescent="0.25">
      <c r="A86" s="5" t="s">
        <v>307</v>
      </c>
      <c r="B86" s="5" t="s">
        <v>308</v>
      </c>
      <c r="C86" s="5" t="s">
        <v>518</v>
      </c>
      <c r="D86" s="5" t="s">
        <v>490</v>
      </c>
      <c r="E86" s="5">
        <v>28079</v>
      </c>
    </row>
    <row r="87" spans="1:5" x14ac:dyDescent="0.25">
      <c r="A87" s="4" t="s">
        <v>311</v>
      </c>
      <c r="B87" s="4" t="s">
        <v>312</v>
      </c>
      <c r="C87" s="4" t="s">
        <v>560</v>
      </c>
      <c r="D87" s="4" t="s">
        <v>490</v>
      </c>
      <c r="E87" s="4">
        <v>28034</v>
      </c>
    </row>
    <row r="88" spans="1:5" ht="27" customHeight="1" x14ac:dyDescent="0.25">
      <c r="A88" s="23" t="s">
        <v>314</v>
      </c>
      <c r="B88" s="5" t="s">
        <v>315</v>
      </c>
      <c r="C88" s="5" t="s">
        <v>491</v>
      </c>
      <c r="D88" s="5" t="s">
        <v>490</v>
      </c>
      <c r="E88" s="5">
        <v>28208</v>
      </c>
    </row>
    <row r="89" spans="1:5" ht="22.5" customHeight="1" x14ac:dyDescent="0.25">
      <c r="A89" s="4" t="s">
        <v>314</v>
      </c>
      <c r="B89" s="4" t="s">
        <v>315</v>
      </c>
      <c r="C89" s="4" t="s">
        <v>491</v>
      </c>
      <c r="D89" s="4" t="s">
        <v>490</v>
      </c>
      <c r="E89" s="4">
        <v>28208</v>
      </c>
    </row>
    <row r="90" spans="1:5" x14ac:dyDescent="0.25">
      <c r="A90" s="4" t="s">
        <v>319</v>
      </c>
      <c r="B90" s="4" t="s">
        <v>321</v>
      </c>
      <c r="C90" s="4" t="s">
        <v>561</v>
      </c>
      <c r="D90" s="4" t="s">
        <v>490</v>
      </c>
      <c r="E90" s="4">
        <v>27265</v>
      </c>
    </row>
    <row r="91" spans="1:5" x14ac:dyDescent="0.25">
      <c r="A91" s="4" t="s">
        <v>323</v>
      </c>
      <c r="B91" s="4" t="s">
        <v>324</v>
      </c>
      <c r="C91" s="4" t="s">
        <v>562</v>
      </c>
      <c r="D91" s="4" t="s">
        <v>490</v>
      </c>
      <c r="E91" s="4">
        <v>28001</v>
      </c>
    </row>
    <row r="92" spans="1:5" ht="24.75" customHeight="1" x14ac:dyDescent="0.25">
      <c r="A92" s="4" t="s">
        <v>326</v>
      </c>
      <c r="B92" s="4" t="s">
        <v>328</v>
      </c>
      <c r="C92" s="4" t="s">
        <v>491</v>
      </c>
      <c r="D92" s="4" t="s">
        <v>490</v>
      </c>
      <c r="E92" s="4">
        <v>28215</v>
      </c>
    </row>
    <row r="93" spans="1:5" ht="20.25" customHeight="1" x14ac:dyDescent="0.25">
      <c r="A93" s="4" t="s">
        <v>331</v>
      </c>
      <c r="B93" s="4" t="s">
        <v>333</v>
      </c>
      <c r="C93" s="4" t="s">
        <v>563</v>
      </c>
      <c r="D93" s="4" t="s">
        <v>488</v>
      </c>
      <c r="E93" s="4">
        <v>30904</v>
      </c>
    </row>
    <row r="94" spans="1:5" ht="24.75" customHeight="1" x14ac:dyDescent="0.25">
      <c r="A94" s="5" t="s">
        <v>335</v>
      </c>
      <c r="B94" s="5" t="s">
        <v>336</v>
      </c>
      <c r="C94" s="5" t="s">
        <v>491</v>
      </c>
      <c r="D94" s="5" t="s">
        <v>490</v>
      </c>
      <c r="E94" s="5">
        <v>28204</v>
      </c>
    </row>
    <row r="95" spans="1:5" ht="35.25" customHeight="1" x14ac:dyDescent="0.25">
      <c r="A95" s="4" t="s">
        <v>339</v>
      </c>
      <c r="B95" s="4" t="s">
        <v>341</v>
      </c>
      <c r="C95" s="4" t="s">
        <v>564</v>
      </c>
      <c r="D95" s="4" t="s">
        <v>493</v>
      </c>
      <c r="E95" s="4">
        <v>29203</v>
      </c>
    </row>
    <row r="96" spans="1:5" ht="33" customHeight="1" x14ac:dyDescent="0.25">
      <c r="A96" s="4" t="s">
        <v>343</v>
      </c>
      <c r="B96" s="4" t="s">
        <v>345</v>
      </c>
      <c r="C96" s="4" t="s">
        <v>564</v>
      </c>
      <c r="D96" s="4" t="s">
        <v>493</v>
      </c>
      <c r="E96" s="4">
        <v>29203</v>
      </c>
    </row>
    <row r="97" spans="1:5" ht="17.25" customHeight="1" x14ac:dyDescent="0.25">
      <c r="A97" s="4" t="s">
        <v>348</v>
      </c>
      <c r="B97" s="4" t="s">
        <v>349</v>
      </c>
      <c r="C97" s="4" t="s">
        <v>491</v>
      </c>
      <c r="D97" s="4" t="s">
        <v>490</v>
      </c>
      <c r="E97" s="4">
        <v>28205</v>
      </c>
    </row>
    <row r="98" spans="1:5" x14ac:dyDescent="0.25">
      <c r="A98" s="4" t="s">
        <v>351</v>
      </c>
      <c r="B98" s="4" t="s">
        <v>352</v>
      </c>
      <c r="C98" s="4" t="s">
        <v>565</v>
      </c>
      <c r="D98" s="4" t="s">
        <v>493</v>
      </c>
      <c r="E98" s="4">
        <v>29714</v>
      </c>
    </row>
    <row r="99" spans="1:5" x14ac:dyDescent="0.25">
      <c r="A99" s="4" t="s">
        <v>354</v>
      </c>
      <c r="B99" s="4" t="s">
        <v>355</v>
      </c>
      <c r="C99" s="4" t="s">
        <v>506</v>
      </c>
      <c r="D99" s="4" t="s">
        <v>490</v>
      </c>
      <c r="E99" s="4">
        <v>28054</v>
      </c>
    </row>
    <row r="100" spans="1:5" x14ac:dyDescent="0.25">
      <c r="A100" s="4" t="s">
        <v>357</v>
      </c>
      <c r="B100" s="4" t="s">
        <v>359</v>
      </c>
      <c r="C100" s="4" t="s">
        <v>566</v>
      </c>
      <c r="D100" s="4" t="s">
        <v>493</v>
      </c>
      <c r="E100" s="4">
        <v>29072</v>
      </c>
    </row>
    <row r="101" spans="1:5" ht="27" customHeight="1" x14ac:dyDescent="0.25">
      <c r="A101" s="4" t="s">
        <v>361</v>
      </c>
      <c r="B101" s="4" t="s">
        <v>362</v>
      </c>
      <c r="C101" s="4" t="s">
        <v>567</v>
      </c>
      <c r="D101" s="4" t="s">
        <v>493</v>
      </c>
      <c r="E101" s="4">
        <v>29483</v>
      </c>
    </row>
    <row r="102" spans="1:5" ht="20.25" customHeight="1" x14ac:dyDescent="0.25">
      <c r="A102" s="6" t="s">
        <v>363</v>
      </c>
      <c r="B102" s="6" t="s">
        <v>365</v>
      </c>
      <c r="C102" s="6" t="s">
        <v>571</v>
      </c>
      <c r="D102" s="6" t="s">
        <v>490</v>
      </c>
      <c r="E102" s="6">
        <v>28105</v>
      </c>
    </row>
    <row r="103" spans="1:5" ht="23.25" customHeight="1" x14ac:dyDescent="0.25">
      <c r="A103" s="4" t="s">
        <v>368</v>
      </c>
      <c r="B103" s="4" t="s">
        <v>370</v>
      </c>
      <c r="C103" s="4" t="s">
        <v>564</v>
      </c>
      <c r="D103" s="4" t="s">
        <v>493</v>
      </c>
      <c r="E103" s="4">
        <v>29203</v>
      </c>
    </row>
    <row r="104" spans="1:5" ht="29.25" customHeight="1" x14ac:dyDescent="0.25">
      <c r="A104" s="6" t="s">
        <v>373</v>
      </c>
      <c r="B104" s="6" t="s">
        <v>375</v>
      </c>
      <c r="C104" s="6" t="s">
        <v>572</v>
      </c>
      <c r="D104" s="6" t="s">
        <v>490</v>
      </c>
      <c r="E104" s="6">
        <v>28170</v>
      </c>
    </row>
    <row r="105" spans="1:5" ht="27.75" customHeight="1" x14ac:dyDescent="0.25">
      <c r="A105" s="4" t="s">
        <v>378</v>
      </c>
      <c r="B105" s="4" t="s">
        <v>380</v>
      </c>
      <c r="C105" s="4" t="s">
        <v>573</v>
      </c>
      <c r="D105" s="4" t="s">
        <v>490</v>
      </c>
      <c r="E105" s="4">
        <v>27882</v>
      </c>
    </row>
    <row r="106" spans="1:5" ht="40.5" customHeight="1" x14ac:dyDescent="0.25">
      <c r="A106" s="6" t="s">
        <v>382</v>
      </c>
      <c r="B106" s="6" t="s">
        <v>384</v>
      </c>
      <c r="C106" s="6" t="s">
        <v>491</v>
      </c>
      <c r="D106" s="6" t="s">
        <v>490</v>
      </c>
      <c r="E106" s="6">
        <v>28275</v>
      </c>
    </row>
    <row r="107" spans="1:5" ht="28.5" customHeight="1" x14ac:dyDescent="0.25">
      <c r="A107" s="4" t="s">
        <v>387</v>
      </c>
      <c r="B107" s="4" t="s">
        <v>388</v>
      </c>
      <c r="C107" s="4" t="s">
        <v>574</v>
      </c>
      <c r="D107" s="4" t="s">
        <v>490</v>
      </c>
      <c r="E107" s="4">
        <v>27520</v>
      </c>
    </row>
    <row r="108" spans="1:5" x14ac:dyDescent="0.25">
      <c r="A108" s="4" t="s">
        <v>390</v>
      </c>
      <c r="B108" s="4" t="s">
        <v>391</v>
      </c>
      <c r="C108" s="4" t="s">
        <v>575</v>
      </c>
      <c r="D108" s="4" t="s">
        <v>493</v>
      </c>
      <c r="E108" s="4">
        <v>29745</v>
      </c>
    </row>
    <row r="109" spans="1:5" x14ac:dyDescent="0.25">
      <c r="A109" s="4" t="s">
        <v>393</v>
      </c>
      <c r="B109" s="4" t="s">
        <v>395</v>
      </c>
      <c r="C109" s="4" t="s">
        <v>499</v>
      </c>
      <c r="D109" s="4" t="s">
        <v>490</v>
      </c>
      <c r="E109" s="4">
        <v>27405</v>
      </c>
    </row>
    <row r="110" spans="1:5" x14ac:dyDescent="0.25">
      <c r="A110" s="4" t="s">
        <v>397</v>
      </c>
      <c r="B110" s="4" t="s">
        <v>399</v>
      </c>
      <c r="C110" s="4" t="s">
        <v>576</v>
      </c>
      <c r="D110" s="4" t="s">
        <v>493</v>
      </c>
      <c r="E110" s="4">
        <v>29601</v>
      </c>
    </row>
    <row r="111" spans="1:5" x14ac:dyDescent="0.25">
      <c r="A111" s="4" t="s">
        <v>402</v>
      </c>
      <c r="B111" s="4" t="s">
        <v>404</v>
      </c>
      <c r="C111" s="4" t="s">
        <v>577</v>
      </c>
      <c r="D111" s="4" t="s">
        <v>488</v>
      </c>
      <c r="E111" s="4">
        <v>30815</v>
      </c>
    </row>
    <row r="112" spans="1:5" ht="30" customHeight="1" x14ac:dyDescent="0.25">
      <c r="A112" s="4" t="s">
        <v>406</v>
      </c>
      <c r="B112" s="4" t="s">
        <v>18</v>
      </c>
      <c r="C112" s="4" t="s">
        <v>491</v>
      </c>
      <c r="D112" s="4" t="s">
        <v>490</v>
      </c>
      <c r="E112" s="4">
        <v>28212</v>
      </c>
    </row>
    <row r="113" spans="1:5" ht="30" x14ac:dyDescent="0.25">
      <c r="A113" s="9" t="s">
        <v>406</v>
      </c>
      <c r="B113" s="10" t="s">
        <v>578</v>
      </c>
      <c r="C113" s="10" t="s">
        <v>491</v>
      </c>
      <c r="D113" s="10" t="s">
        <v>490</v>
      </c>
      <c r="E113" s="10">
        <v>28208</v>
      </c>
    </row>
    <row r="114" spans="1:5" ht="31.5" customHeight="1" x14ac:dyDescent="0.25">
      <c r="A114" s="6" t="s">
        <v>410</v>
      </c>
      <c r="B114" s="6" t="s">
        <v>412</v>
      </c>
      <c r="C114" s="6" t="s">
        <v>579</v>
      </c>
      <c r="D114" s="6" t="s">
        <v>490</v>
      </c>
      <c r="E114" s="6">
        <v>28117</v>
      </c>
    </row>
    <row r="115" spans="1:5" ht="24" customHeight="1" x14ac:dyDescent="0.25">
      <c r="A115" s="4" t="s">
        <v>414</v>
      </c>
      <c r="B115" s="4" t="s">
        <v>416</v>
      </c>
      <c r="C115" s="4" t="s">
        <v>566</v>
      </c>
      <c r="D115" s="4" t="s">
        <v>490</v>
      </c>
      <c r="E115" s="4">
        <v>27292</v>
      </c>
    </row>
    <row r="116" spans="1:5" x14ac:dyDescent="0.25">
      <c r="A116" s="4" t="s">
        <v>419</v>
      </c>
      <c r="B116" s="4" t="s">
        <v>420</v>
      </c>
      <c r="C116" s="4" t="s">
        <v>580</v>
      </c>
      <c r="D116" s="4" t="s">
        <v>507</v>
      </c>
      <c r="E116" s="4">
        <v>32224</v>
      </c>
    </row>
    <row r="117" spans="1:5" x14ac:dyDescent="0.25">
      <c r="A117" s="4" t="s">
        <v>423</v>
      </c>
      <c r="B117" s="4" t="s">
        <v>424</v>
      </c>
      <c r="C117" s="4" t="s">
        <v>581</v>
      </c>
      <c r="D117" s="4" t="s">
        <v>490</v>
      </c>
      <c r="E117" s="4" t="s">
        <v>582</v>
      </c>
    </row>
    <row r="118" spans="1:5" x14ac:dyDescent="0.25">
      <c r="A118" s="6" t="s">
        <v>427</v>
      </c>
      <c r="B118" s="6" t="s">
        <v>429</v>
      </c>
      <c r="C118" s="6" t="s">
        <v>540</v>
      </c>
      <c r="D118" s="6" t="s">
        <v>490</v>
      </c>
      <c r="E118" s="6">
        <v>28112</v>
      </c>
    </row>
    <row r="119" spans="1:5" ht="36" customHeight="1" x14ac:dyDescent="0.25">
      <c r="A119" s="4" t="s">
        <v>432</v>
      </c>
      <c r="B119" s="4" t="s">
        <v>434</v>
      </c>
      <c r="C119" s="4" t="s">
        <v>583</v>
      </c>
      <c r="D119" s="4" t="s">
        <v>490</v>
      </c>
      <c r="E119" s="4">
        <v>27101</v>
      </c>
    </row>
    <row r="120" spans="1:5" ht="21" customHeight="1" x14ac:dyDescent="0.25">
      <c r="A120" s="6" t="s">
        <v>436</v>
      </c>
      <c r="B120" s="6" t="s">
        <v>584</v>
      </c>
      <c r="C120" s="6" t="s">
        <v>491</v>
      </c>
      <c r="D120" s="6" t="s">
        <v>490</v>
      </c>
      <c r="E120" s="6">
        <v>28208</v>
      </c>
    </row>
    <row r="121" spans="1:5" x14ac:dyDescent="0.25">
      <c r="A121" s="4" t="s">
        <v>440</v>
      </c>
      <c r="B121" s="4" t="s">
        <v>442</v>
      </c>
      <c r="C121" s="4" t="s">
        <v>585</v>
      </c>
      <c r="D121" s="4" t="s">
        <v>490</v>
      </c>
      <c r="E121" s="4">
        <v>27320</v>
      </c>
    </row>
    <row r="122" spans="1:5" x14ac:dyDescent="0.25">
      <c r="A122" s="4" t="s">
        <v>444</v>
      </c>
      <c r="B122" s="4" t="s">
        <v>446</v>
      </c>
      <c r="C122" s="4" t="s">
        <v>509</v>
      </c>
      <c r="D122" s="4" t="s">
        <v>493</v>
      </c>
      <c r="E122" s="4">
        <v>29307</v>
      </c>
    </row>
    <row r="123" spans="1:5" ht="39" customHeight="1" x14ac:dyDescent="0.25">
      <c r="A123" s="4" t="s">
        <v>448</v>
      </c>
      <c r="B123" s="4" t="s">
        <v>450</v>
      </c>
      <c r="C123" s="4" t="s">
        <v>586</v>
      </c>
      <c r="D123" s="4" t="s">
        <v>490</v>
      </c>
      <c r="E123" s="4">
        <v>28625</v>
      </c>
    </row>
    <row r="124" spans="1:5" ht="30" customHeight="1" x14ac:dyDescent="0.25">
      <c r="A124" s="5" t="s">
        <v>452</v>
      </c>
      <c r="B124" s="5" t="s">
        <v>454</v>
      </c>
      <c r="C124" s="5" t="s">
        <v>587</v>
      </c>
      <c r="D124" s="5" t="s">
        <v>493</v>
      </c>
      <c r="E124" s="5">
        <v>29673</v>
      </c>
    </row>
    <row r="125" spans="1:5" x14ac:dyDescent="0.25">
      <c r="A125" s="4" t="s">
        <v>457</v>
      </c>
      <c r="B125" s="4" t="s">
        <v>459</v>
      </c>
      <c r="C125" s="4" t="s">
        <v>588</v>
      </c>
      <c r="D125" s="4" t="s">
        <v>493</v>
      </c>
      <c r="E125" s="4">
        <v>29681</v>
      </c>
    </row>
    <row r="126" spans="1:5" x14ac:dyDescent="0.25">
      <c r="A126" s="4" t="s">
        <v>462</v>
      </c>
      <c r="B126" s="4" t="s">
        <v>463</v>
      </c>
      <c r="C126" s="4" t="s">
        <v>589</v>
      </c>
      <c r="D126" s="4" t="s">
        <v>493</v>
      </c>
      <c r="E126" s="4">
        <v>29801</v>
      </c>
    </row>
    <row r="127" spans="1:5" x14ac:dyDescent="0.25">
      <c r="A127" s="11" t="s">
        <v>465</v>
      </c>
      <c r="B127" s="11" t="s">
        <v>591</v>
      </c>
      <c r="C127" s="11" t="s">
        <v>590</v>
      </c>
      <c r="D127" s="11" t="s">
        <v>490</v>
      </c>
      <c r="E127" s="11">
        <v>28043</v>
      </c>
    </row>
    <row r="128" spans="1:5" x14ac:dyDescent="0.25">
      <c r="A128" s="12"/>
      <c r="B128" s="12" t="s">
        <v>468</v>
      </c>
      <c r="C128" s="12" t="s">
        <v>519</v>
      </c>
      <c r="D128" s="12" t="s">
        <v>490</v>
      </c>
      <c r="E128" s="12" t="s">
        <v>592</v>
      </c>
    </row>
    <row r="129" spans="1:5" x14ac:dyDescent="0.25">
      <c r="A129" s="8" t="s">
        <v>469</v>
      </c>
      <c r="B129" s="11" t="s">
        <v>470</v>
      </c>
      <c r="C129" s="11" t="s">
        <v>593</v>
      </c>
      <c r="D129" s="11" t="s">
        <v>493</v>
      </c>
      <c r="E129" s="11">
        <v>29138</v>
      </c>
    </row>
    <row r="130" spans="1:5" s="47" customFormat="1" ht="30.75" customHeight="1" x14ac:dyDescent="0.25">
      <c r="A130" s="44" t="s">
        <v>475</v>
      </c>
      <c r="B130" s="45" t="s">
        <v>477</v>
      </c>
      <c r="C130" s="46" t="s">
        <v>594</v>
      </c>
      <c r="D130" s="46" t="s">
        <v>490</v>
      </c>
      <c r="E130" s="45">
        <v>28658</v>
      </c>
    </row>
    <row r="131" spans="1:5" x14ac:dyDescent="0.25">
      <c r="A131" s="14" t="s">
        <v>480</v>
      </c>
      <c r="B131" s="14" t="s">
        <v>482</v>
      </c>
      <c r="C131" s="14"/>
      <c r="D131" s="14"/>
      <c r="E131" s="14"/>
    </row>
    <row r="132" spans="1:5" ht="26.25" x14ac:dyDescent="0.25">
      <c r="A132" s="39" t="s">
        <v>293</v>
      </c>
      <c r="B132" s="40">
        <v>3158</v>
      </c>
      <c r="C132" s="9"/>
      <c r="D132" s="9"/>
      <c r="E132" s="9"/>
    </row>
    <row r="133" spans="1:5" s="2" customFormat="1" x14ac:dyDescent="0.25">
      <c r="A133" s="42" t="s">
        <v>595</v>
      </c>
      <c r="B133" s="42"/>
      <c r="C133" s="42"/>
      <c r="D133" s="42"/>
      <c r="E133" s="42"/>
    </row>
    <row r="134" spans="1:5" s="2" customFormat="1" x14ac:dyDescent="0.25">
      <c r="A134" s="42"/>
      <c r="B134" s="42"/>
      <c r="C134" s="42"/>
      <c r="D134" s="42"/>
      <c r="E134" s="42"/>
    </row>
    <row r="135" spans="1:5" x14ac:dyDescent="0.25">
      <c r="A135" s="3"/>
      <c r="B135" s="1"/>
      <c r="C135" s="1"/>
      <c r="D135" s="1"/>
      <c r="E135" s="1"/>
    </row>
    <row r="136" spans="1:5" x14ac:dyDescent="0.25">
      <c r="A136" s="3"/>
      <c r="B136" s="1"/>
      <c r="C136" s="1"/>
      <c r="D136" s="1"/>
      <c r="E136" s="1"/>
    </row>
    <row r="137" spans="1:5" x14ac:dyDescent="0.25">
      <c r="A137" s="3"/>
      <c r="B137" s="1"/>
      <c r="C137" s="1"/>
      <c r="D137" s="1"/>
      <c r="E137" s="1"/>
    </row>
    <row r="138" spans="1:5" x14ac:dyDescent="0.25">
      <c r="A138" s="3"/>
      <c r="B138" s="1"/>
      <c r="C138" s="1"/>
      <c r="D138" s="1"/>
      <c r="E138" s="1"/>
    </row>
    <row r="139" spans="1:5" x14ac:dyDescent="0.25">
      <c r="A139" s="3"/>
      <c r="B139" s="1"/>
      <c r="C139" s="1"/>
      <c r="D139" s="1"/>
      <c r="E139" s="1"/>
    </row>
    <row r="140" spans="1:5" x14ac:dyDescent="0.25">
      <c r="A140" s="1"/>
      <c r="B140" s="1"/>
      <c r="C140" s="1"/>
      <c r="D140" s="1"/>
      <c r="E140" s="1"/>
    </row>
  </sheetData>
  <autoFilter ref="A1:I1" xr:uid="{2415C8FD-14EE-46A6-9B65-454C97ECCE0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635F6-F011-4B89-A623-263D7F34CF66}">
  <dimension ref="A1:I134"/>
  <sheetViews>
    <sheetView workbookViewId="0">
      <selection activeCell="H1" sqref="H1:H1048576"/>
    </sheetView>
  </sheetViews>
  <sheetFormatPr defaultRowHeight="15" x14ac:dyDescent="0.25"/>
  <sheetData>
    <row r="1" spans="1:9" ht="45" x14ac:dyDescent="0.25">
      <c r="A1" s="49" t="s">
        <v>4</v>
      </c>
      <c r="B1" s="49" t="s">
        <v>5</v>
      </c>
      <c r="C1" s="49" t="s">
        <v>6</v>
      </c>
      <c r="D1" s="49" t="s">
        <v>485</v>
      </c>
      <c r="E1" s="49" t="s">
        <v>486</v>
      </c>
      <c r="F1" s="49" t="s">
        <v>1</v>
      </c>
      <c r="G1" s="49" t="s">
        <v>2</v>
      </c>
      <c r="H1" s="50" t="s">
        <v>7</v>
      </c>
      <c r="I1" s="50" t="s">
        <v>8</v>
      </c>
    </row>
    <row r="2" spans="1:9" ht="60" x14ac:dyDescent="0.25">
      <c r="A2" s="4" t="s">
        <v>9</v>
      </c>
      <c r="B2" s="4"/>
      <c r="C2" s="4" t="s">
        <v>10</v>
      </c>
      <c r="D2" s="4"/>
      <c r="E2" s="4" t="s">
        <v>487</v>
      </c>
      <c r="F2" s="4" t="s">
        <v>488</v>
      </c>
      <c r="G2" s="4">
        <v>30606</v>
      </c>
      <c r="H2" s="15" t="s">
        <v>11</v>
      </c>
      <c r="I2" s="15" t="s">
        <v>12</v>
      </c>
    </row>
    <row r="3" spans="1:9" ht="60" x14ac:dyDescent="0.25">
      <c r="A3" s="4" t="s">
        <v>13</v>
      </c>
      <c r="B3" s="4"/>
      <c r="C3" s="4" t="s">
        <v>14</v>
      </c>
      <c r="D3" s="4"/>
      <c r="E3" s="4" t="s">
        <v>489</v>
      </c>
      <c r="F3" s="4" t="s">
        <v>490</v>
      </c>
      <c r="G3" s="4">
        <v>28012</v>
      </c>
      <c r="H3" s="15" t="s">
        <v>15</v>
      </c>
      <c r="I3" s="15" t="s">
        <v>16</v>
      </c>
    </row>
    <row r="4" spans="1:9" ht="120" x14ac:dyDescent="0.25">
      <c r="A4" s="4" t="s">
        <v>497</v>
      </c>
      <c r="B4" s="4" t="s">
        <v>17</v>
      </c>
      <c r="C4" s="4" t="s">
        <v>18</v>
      </c>
      <c r="D4" s="4"/>
      <c r="E4" s="4" t="s">
        <v>491</v>
      </c>
      <c r="F4" s="4" t="s">
        <v>490</v>
      </c>
      <c r="G4" s="4">
        <v>28212</v>
      </c>
      <c r="H4" s="15" t="s">
        <v>19</v>
      </c>
      <c r="I4" s="15" t="s">
        <v>20</v>
      </c>
    </row>
    <row r="5" spans="1:9" ht="90" x14ac:dyDescent="0.25">
      <c r="A5" s="4" t="s">
        <v>21</v>
      </c>
      <c r="B5" s="4"/>
      <c r="C5" s="4" t="s">
        <v>22</v>
      </c>
      <c r="D5" s="4"/>
      <c r="E5" s="4" t="s">
        <v>492</v>
      </c>
      <c r="F5" s="4" t="s">
        <v>490</v>
      </c>
      <c r="G5" s="4">
        <v>28602</v>
      </c>
      <c r="H5" s="15" t="s">
        <v>23</v>
      </c>
      <c r="I5" s="15">
        <v>8283247838</v>
      </c>
    </row>
    <row r="6" spans="1:9" ht="45" x14ac:dyDescent="0.25">
      <c r="A6" s="4" t="s">
        <v>24</v>
      </c>
      <c r="B6" s="4"/>
      <c r="C6" s="4" t="s">
        <v>25</v>
      </c>
      <c r="D6" s="4"/>
      <c r="E6" s="4" t="s">
        <v>26</v>
      </c>
      <c r="F6" s="4" t="s">
        <v>490</v>
      </c>
      <c r="G6" s="4">
        <v>28326</v>
      </c>
      <c r="H6" s="15" t="s">
        <v>27</v>
      </c>
      <c r="I6" s="15" t="s">
        <v>28</v>
      </c>
    </row>
    <row r="7" spans="1:9" ht="90" x14ac:dyDescent="0.25">
      <c r="A7" s="4" t="s">
        <v>29</v>
      </c>
      <c r="B7" s="4"/>
      <c r="C7" s="4" t="s">
        <v>30</v>
      </c>
      <c r="D7" s="4"/>
      <c r="E7" s="4" t="s">
        <v>494</v>
      </c>
      <c r="F7" s="4" t="s">
        <v>493</v>
      </c>
      <c r="G7" s="4">
        <v>29550</v>
      </c>
      <c r="H7" s="15" t="s">
        <v>31</v>
      </c>
      <c r="I7" s="15">
        <v>8433392619</v>
      </c>
    </row>
    <row r="8" spans="1:9" ht="75" x14ac:dyDescent="0.25">
      <c r="A8" s="4" t="s">
        <v>32</v>
      </c>
      <c r="B8" s="4"/>
      <c r="C8" s="4" t="s">
        <v>33</v>
      </c>
      <c r="D8" s="4"/>
      <c r="E8" s="4" t="s">
        <v>495</v>
      </c>
      <c r="F8" s="4" t="s">
        <v>493</v>
      </c>
      <c r="G8" s="4">
        <v>29505</v>
      </c>
      <c r="H8" s="15" t="s">
        <v>34</v>
      </c>
      <c r="I8" s="15">
        <v>8436649873</v>
      </c>
    </row>
    <row r="9" spans="1:9" ht="120" x14ac:dyDescent="0.25">
      <c r="A9" s="23" t="s">
        <v>35</v>
      </c>
      <c r="B9" s="23" t="s">
        <v>36</v>
      </c>
      <c r="C9" s="5" t="s">
        <v>37</v>
      </c>
      <c r="D9" s="5"/>
      <c r="E9" s="5" t="s">
        <v>496</v>
      </c>
      <c r="F9" s="5" t="s">
        <v>490</v>
      </c>
      <c r="G9" s="5">
        <v>28001</v>
      </c>
      <c r="H9" s="24" t="s">
        <v>38</v>
      </c>
      <c r="I9" s="15">
        <v>7049831927</v>
      </c>
    </row>
    <row r="10" spans="1:9" ht="135" x14ac:dyDescent="0.25">
      <c r="A10" s="4" t="s">
        <v>39</v>
      </c>
      <c r="B10" s="4"/>
      <c r="C10" s="4" t="s">
        <v>40</v>
      </c>
      <c r="D10" s="4"/>
      <c r="E10" s="4" t="s">
        <v>498</v>
      </c>
      <c r="F10" s="4" t="s">
        <v>490</v>
      </c>
      <c r="G10" s="4">
        <v>28205</v>
      </c>
      <c r="H10" s="15" t="s">
        <v>41</v>
      </c>
      <c r="I10" s="15" t="s">
        <v>42</v>
      </c>
    </row>
    <row r="11" spans="1:9" ht="60" x14ac:dyDescent="0.25">
      <c r="A11" s="23" t="s">
        <v>43</v>
      </c>
      <c r="B11" s="27"/>
      <c r="C11" s="5" t="s">
        <v>44</v>
      </c>
      <c r="D11" s="5"/>
      <c r="E11" s="5" t="s">
        <v>45</v>
      </c>
      <c r="F11" s="5" t="s">
        <v>490</v>
      </c>
      <c r="G11" s="5">
        <v>28086</v>
      </c>
      <c r="H11" s="24" t="s">
        <v>46</v>
      </c>
      <c r="I11" s="15" t="s">
        <v>47</v>
      </c>
    </row>
    <row r="12" spans="1:9" ht="90" x14ac:dyDescent="0.25">
      <c r="A12" s="5" t="s">
        <v>48</v>
      </c>
      <c r="B12" s="5" t="s">
        <v>49</v>
      </c>
      <c r="C12" s="5" t="s">
        <v>50</v>
      </c>
      <c r="D12" s="5"/>
      <c r="E12" s="5" t="s">
        <v>491</v>
      </c>
      <c r="F12" s="5" t="s">
        <v>490</v>
      </c>
      <c r="G12" s="5">
        <v>28273</v>
      </c>
      <c r="H12" s="17" t="s">
        <v>51</v>
      </c>
      <c r="I12" s="15" t="s">
        <v>52</v>
      </c>
    </row>
    <row r="13" spans="1:9" ht="225" x14ac:dyDescent="0.25">
      <c r="A13" s="4" t="s">
        <v>53</v>
      </c>
      <c r="B13" s="4"/>
      <c r="C13" s="29" t="s">
        <v>54</v>
      </c>
      <c r="D13" s="29"/>
      <c r="E13" s="29" t="s">
        <v>499</v>
      </c>
      <c r="F13" s="29" t="s">
        <v>490</v>
      </c>
      <c r="G13" s="29">
        <v>27410</v>
      </c>
      <c r="H13" s="15" t="s">
        <v>55</v>
      </c>
      <c r="I13" s="25" t="s">
        <v>500</v>
      </c>
    </row>
    <row r="14" spans="1:9" ht="105" x14ac:dyDescent="0.25">
      <c r="A14" s="4" t="s">
        <v>56</v>
      </c>
      <c r="B14" s="4"/>
      <c r="C14" s="4" t="s">
        <v>57</v>
      </c>
      <c r="D14" s="4"/>
      <c r="E14" s="4" t="s">
        <v>501</v>
      </c>
      <c r="F14" s="4" t="s">
        <v>490</v>
      </c>
      <c r="G14" s="4">
        <v>27205</v>
      </c>
      <c r="H14" s="15" t="s">
        <v>58</v>
      </c>
      <c r="I14" s="15"/>
    </row>
    <row r="15" spans="1:9" ht="105" x14ac:dyDescent="0.25">
      <c r="A15" s="4" t="s">
        <v>59</v>
      </c>
      <c r="B15" s="4"/>
      <c r="C15" s="4" t="s">
        <v>60</v>
      </c>
      <c r="D15" s="4"/>
      <c r="E15" s="4" t="s">
        <v>491</v>
      </c>
      <c r="F15" s="4" t="s">
        <v>490</v>
      </c>
      <c r="G15" s="4">
        <v>28216</v>
      </c>
      <c r="H15" s="15" t="s">
        <v>61</v>
      </c>
      <c r="I15" s="15" t="s">
        <v>62</v>
      </c>
    </row>
    <row r="16" spans="1:9" ht="60" x14ac:dyDescent="0.25">
      <c r="A16" s="5" t="s">
        <v>63</v>
      </c>
      <c r="B16" s="5"/>
      <c r="C16" s="5" t="s">
        <v>502</v>
      </c>
      <c r="D16" s="5"/>
      <c r="E16" s="5" t="s">
        <v>503</v>
      </c>
      <c r="F16" s="5" t="s">
        <v>490</v>
      </c>
      <c r="G16" s="5">
        <v>27215</v>
      </c>
      <c r="H16" s="17" t="s">
        <v>64</v>
      </c>
      <c r="I16" s="16" t="s">
        <v>65</v>
      </c>
    </row>
    <row r="17" spans="1:9" ht="90" x14ac:dyDescent="0.25">
      <c r="A17" s="5" t="s">
        <v>66</v>
      </c>
      <c r="B17" s="5"/>
      <c r="C17" s="5" t="s">
        <v>67</v>
      </c>
      <c r="D17" s="5"/>
      <c r="E17" s="5" t="s">
        <v>504</v>
      </c>
      <c r="F17" s="5" t="s">
        <v>490</v>
      </c>
      <c r="G17" s="5">
        <v>28645</v>
      </c>
      <c r="H17" s="17" t="s">
        <v>68</v>
      </c>
      <c r="I17" s="17" t="s">
        <v>69</v>
      </c>
    </row>
    <row r="18" spans="1:9" ht="60" x14ac:dyDescent="0.25">
      <c r="A18" s="4" t="s">
        <v>70</v>
      </c>
      <c r="B18" s="4"/>
      <c r="C18" s="4" t="s">
        <v>71</v>
      </c>
      <c r="D18" s="4"/>
      <c r="E18" s="4" t="s">
        <v>505</v>
      </c>
      <c r="F18" s="4" t="s">
        <v>490</v>
      </c>
      <c r="G18" s="4">
        <v>27406</v>
      </c>
      <c r="H18" s="15" t="s">
        <v>72</v>
      </c>
      <c r="I18" s="15"/>
    </row>
    <row r="19" spans="1:9" ht="120" x14ac:dyDescent="0.25">
      <c r="A19" s="5" t="s">
        <v>73</v>
      </c>
      <c r="B19" s="5"/>
      <c r="C19" s="5" t="s">
        <v>74</v>
      </c>
      <c r="D19" s="5"/>
      <c r="E19" s="5" t="s">
        <v>506</v>
      </c>
      <c r="F19" s="5" t="s">
        <v>490</v>
      </c>
      <c r="G19" s="5">
        <v>28052</v>
      </c>
      <c r="H19" s="17" t="s">
        <v>75</v>
      </c>
      <c r="I19" s="17" t="s">
        <v>76</v>
      </c>
    </row>
    <row r="20" spans="1:9" ht="90" x14ac:dyDescent="0.25">
      <c r="A20" s="4" t="s">
        <v>77</v>
      </c>
      <c r="B20" s="4"/>
      <c r="C20" s="4" t="s">
        <v>78</v>
      </c>
      <c r="D20" s="4"/>
      <c r="E20" s="4" t="s">
        <v>508</v>
      </c>
      <c r="F20" s="4" t="s">
        <v>507</v>
      </c>
      <c r="G20" s="4">
        <v>33511</v>
      </c>
      <c r="H20" s="15" t="s">
        <v>79</v>
      </c>
      <c r="I20" s="15"/>
    </row>
    <row r="21" spans="1:9" ht="60" x14ac:dyDescent="0.25">
      <c r="A21" s="5" t="s">
        <v>80</v>
      </c>
      <c r="B21" s="5"/>
      <c r="C21" s="5" t="s">
        <v>81</v>
      </c>
      <c r="D21" s="5"/>
      <c r="E21" s="5" t="s">
        <v>509</v>
      </c>
      <c r="F21" s="5" t="s">
        <v>493</v>
      </c>
      <c r="G21" s="5">
        <v>29303</v>
      </c>
      <c r="H21" s="17" t="s">
        <v>82</v>
      </c>
      <c r="I21" s="17" t="s">
        <v>83</v>
      </c>
    </row>
    <row r="22" spans="1:9" ht="75" x14ac:dyDescent="0.25">
      <c r="A22" s="4" t="s">
        <v>84</v>
      </c>
      <c r="B22" s="4"/>
      <c r="C22" s="4" t="s">
        <v>85</v>
      </c>
      <c r="D22" s="4"/>
      <c r="E22" s="4" t="s">
        <v>510</v>
      </c>
      <c r="F22" s="4" t="s">
        <v>490</v>
      </c>
      <c r="G22" s="4">
        <v>27330</v>
      </c>
      <c r="H22" s="15" t="s">
        <v>86</v>
      </c>
      <c r="I22" s="15"/>
    </row>
    <row r="23" spans="1:9" ht="60" x14ac:dyDescent="0.25">
      <c r="A23" s="4" t="s">
        <v>87</v>
      </c>
      <c r="B23" s="4"/>
      <c r="C23" s="4" t="s">
        <v>88</v>
      </c>
      <c r="D23" s="4"/>
      <c r="E23" s="4" t="s">
        <v>511</v>
      </c>
      <c r="F23" s="4" t="s">
        <v>493</v>
      </c>
      <c r="G23" s="4">
        <v>29203</v>
      </c>
      <c r="H23" s="15" t="s">
        <v>89</v>
      </c>
      <c r="I23" s="15"/>
    </row>
    <row r="24" spans="1:9" ht="45" x14ac:dyDescent="0.25">
      <c r="A24" s="4" t="s">
        <v>90</v>
      </c>
      <c r="B24" s="4"/>
      <c r="C24" s="4" t="s">
        <v>91</v>
      </c>
      <c r="D24" s="4"/>
      <c r="E24" s="4" t="s">
        <v>512</v>
      </c>
      <c r="F24" s="4" t="s">
        <v>493</v>
      </c>
      <c r="G24" s="4">
        <v>29325</v>
      </c>
      <c r="H24" s="15" t="s">
        <v>92</v>
      </c>
      <c r="I24" s="15"/>
    </row>
    <row r="25" spans="1:9" ht="60" x14ac:dyDescent="0.25">
      <c r="A25" s="6" t="s">
        <v>93</v>
      </c>
      <c r="B25" s="6"/>
      <c r="C25" s="6" t="s">
        <v>94</v>
      </c>
      <c r="D25" s="6"/>
      <c r="E25" s="6" t="s">
        <v>513</v>
      </c>
      <c r="F25" s="6" t="s">
        <v>490</v>
      </c>
      <c r="G25" s="6">
        <v>28805</v>
      </c>
      <c r="H25" s="21" t="s">
        <v>95</v>
      </c>
      <c r="I25" s="21" t="s">
        <v>96</v>
      </c>
    </row>
    <row r="26" spans="1:9" ht="75" x14ac:dyDescent="0.25">
      <c r="A26" s="4" t="s">
        <v>97</v>
      </c>
      <c r="B26" s="4"/>
      <c r="C26" s="4" t="s">
        <v>98</v>
      </c>
      <c r="D26" s="4"/>
      <c r="E26" s="6" t="s">
        <v>513</v>
      </c>
      <c r="F26" s="4" t="s">
        <v>490</v>
      </c>
      <c r="G26" s="4">
        <v>28801</v>
      </c>
      <c r="H26" s="15" t="s">
        <v>99</v>
      </c>
      <c r="I26" s="15"/>
    </row>
    <row r="27" spans="1:9" ht="60" x14ac:dyDescent="0.25">
      <c r="A27" s="4" t="s">
        <v>100</v>
      </c>
      <c r="B27" s="4"/>
      <c r="C27" s="4" t="s">
        <v>101</v>
      </c>
      <c r="D27" s="4"/>
      <c r="E27" s="4" t="s">
        <v>514</v>
      </c>
      <c r="F27" s="4" t="s">
        <v>490</v>
      </c>
      <c r="G27" s="4">
        <v>28712</v>
      </c>
      <c r="H27" s="15" t="s">
        <v>102</v>
      </c>
      <c r="I27" s="15"/>
    </row>
    <row r="28" spans="1:9" ht="45" x14ac:dyDescent="0.25">
      <c r="A28" s="4" t="s">
        <v>103</v>
      </c>
      <c r="B28" s="4"/>
      <c r="C28" s="4" t="s">
        <v>104</v>
      </c>
      <c r="D28" s="4"/>
      <c r="E28" s="4" t="s">
        <v>491</v>
      </c>
      <c r="F28" s="4" t="s">
        <v>490</v>
      </c>
      <c r="G28" s="4">
        <v>28208</v>
      </c>
      <c r="H28" s="15" t="s">
        <v>105</v>
      </c>
      <c r="I28" s="15"/>
    </row>
    <row r="29" spans="1:9" ht="75" x14ac:dyDescent="0.25">
      <c r="A29" s="4" t="s">
        <v>106</v>
      </c>
      <c r="B29" s="4"/>
      <c r="C29" s="4" t="s">
        <v>107</v>
      </c>
      <c r="D29" s="4"/>
      <c r="E29" s="4" t="s">
        <v>515</v>
      </c>
      <c r="F29" s="4" t="s">
        <v>490</v>
      </c>
      <c r="G29" s="4">
        <v>28602</v>
      </c>
      <c r="H29" s="15" t="s">
        <v>108</v>
      </c>
      <c r="I29" s="15"/>
    </row>
    <row r="30" spans="1:9" ht="60" x14ac:dyDescent="0.25">
      <c r="A30" s="4" t="s">
        <v>109</v>
      </c>
      <c r="B30" s="4"/>
      <c r="C30" s="4" t="s">
        <v>110</v>
      </c>
      <c r="D30" s="4"/>
      <c r="E30" s="4" t="s">
        <v>491</v>
      </c>
      <c r="F30" s="4" t="s">
        <v>490</v>
      </c>
      <c r="G30" s="4">
        <v>28208</v>
      </c>
      <c r="H30" s="15" t="s">
        <v>111</v>
      </c>
      <c r="I30" s="15"/>
    </row>
    <row r="31" spans="1:9" ht="90" x14ac:dyDescent="0.25">
      <c r="A31" s="4" t="s">
        <v>112</v>
      </c>
      <c r="B31" s="4"/>
      <c r="C31" s="4" t="s">
        <v>113</v>
      </c>
      <c r="D31" s="4"/>
      <c r="E31" s="4" t="s">
        <v>491</v>
      </c>
      <c r="F31" s="4" t="s">
        <v>490</v>
      </c>
      <c r="G31" s="4">
        <v>28212</v>
      </c>
      <c r="H31" s="15" t="s">
        <v>114</v>
      </c>
      <c r="I31" s="15"/>
    </row>
    <row r="32" spans="1:9" ht="75" x14ac:dyDescent="0.25">
      <c r="A32" s="4" t="s">
        <v>115</v>
      </c>
      <c r="B32" s="4"/>
      <c r="C32" s="4" t="s">
        <v>116</v>
      </c>
      <c r="D32" s="4"/>
      <c r="E32" s="4" t="s">
        <v>516</v>
      </c>
      <c r="F32" s="4" t="s">
        <v>490</v>
      </c>
      <c r="G32" s="4">
        <v>28719</v>
      </c>
      <c r="H32" s="15" t="s">
        <v>117</v>
      </c>
      <c r="I32" s="15"/>
    </row>
    <row r="33" spans="1:9" ht="60" x14ac:dyDescent="0.25">
      <c r="A33" s="4" t="s">
        <v>118</v>
      </c>
      <c r="B33" s="4"/>
      <c r="C33" s="4" t="s">
        <v>119</v>
      </c>
      <c r="D33" s="4"/>
      <c r="E33" s="4" t="s">
        <v>517</v>
      </c>
      <c r="F33" s="4" t="s">
        <v>490</v>
      </c>
      <c r="G33" s="4">
        <v>28025</v>
      </c>
      <c r="H33" s="15" t="s">
        <v>120</v>
      </c>
      <c r="I33" s="20"/>
    </row>
    <row r="34" spans="1:9" ht="60" x14ac:dyDescent="0.25">
      <c r="A34" s="4" t="s">
        <v>121</v>
      </c>
      <c r="B34" s="4"/>
      <c r="C34" s="4" t="s">
        <v>122</v>
      </c>
      <c r="D34" s="4"/>
      <c r="E34" s="4" t="s">
        <v>518</v>
      </c>
      <c r="F34" s="4" t="s">
        <v>490</v>
      </c>
      <c r="G34" s="4">
        <v>28079</v>
      </c>
      <c r="H34" s="15" t="s">
        <v>123</v>
      </c>
      <c r="I34" s="15" t="s">
        <v>124</v>
      </c>
    </row>
    <row r="35" spans="1:9" ht="75" x14ac:dyDescent="0.25">
      <c r="A35" s="4" t="s">
        <v>125</v>
      </c>
      <c r="B35" s="4"/>
      <c r="C35" s="4" t="s">
        <v>126</v>
      </c>
      <c r="D35" s="4"/>
      <c r="E35" s="4" t="s">
        <v>519</v>
      </c>
      <c r="F35" s="4" t="s">
        <v>490</v>
      </c>
      <c r="G35" s="4">
        <v>28081</v>
      </c>
      <c r="H35" s="15" t="s">
        <v>127</v>
      </c>
      <c r="I35" s="15" t="s">
        <v>128</v>
      </c>
    </row>
    <row r="36" spans="1:9" ht="90" x14ac:dyDescent="0.25">
      <c r="A36" s="5" t="s">
        <v>129</v>
      </c>
      <c r="B36" s="5"/>
      <c r="C36" s="5" t="s">
        <v>130</v>
      </c>
      <c r="D36" s="5"/>
      <c r="E36" s="5" t="s">
        <v>520</v>
      </c>
      <c r="F36" s="5" t="s">
        <v>490</v>
      </c>
      <c r="G36" s="5">
        <v>28345</v>
      </c>
      <c r="H36" s="17" t="s">
        <v>131</v>
      </c>
      <c r="I36" s="17" t="s">
        <v>132</v>
      </c>
    </row>
    <row r="37" spans="1:9" ht="75" x14ac:dyDescent="0.25">
      <c r="A37" s="5" t="s">
        <v>133</v>
      </c>
      <c r="B37" s="5"/>
      <c r="C37" s="5" t="s">
        <v>134</v>
      </c>
      <c r="D37" s="5"/>
      <c r="E37" s="5" t="s">
        <v>521</v>
      </c>
      <c r="F37" s="5" t="s">
        <v>490</v>
      </c>
      <c r="G37" s="5">
        <v>28144</v>
      </c>
      <c r="H37" s="17" t="s">
        <v>135</v>
      </c>
      <c r="I37" s="17" t="s">
        <v>136</v>
      </c>
    </row>
    <row r="38" spans="1:9" ht="60" x14ac:dyDescent="0.25">
      <c r="A38" s="4" t="s">
        <v>137</v>
      </c>
      <c r="B38" s="4"/>
      <c r="C38" s="4" t="s">
        <v>138</v>
      </c>
      <c r="D38" s="4"/>
      <c r="E38" s="4" t="s">
        <v>522</v>
      </c>
      <c r="F38" s="4" t="s">
        <v>493</v>
      </c>
      <c r="G38" s="4">
        <v>29708</v>
      </c>
      <c r="H38" s="15" t="s">
        <v>139</v>
      </c>
      <c r="I38" s="15" t="s">
        <v>140</v>
      </c>
    </row>
    <row r="39" spans="1:9" ht="90" x14ac:dyDescent="0.25">
      <c r="A39" s="5" t="s">
        <v>141</v>
      </c>
      <c r="B39" s="5"/>
      <c r="C39" s="5" t="s">
        <v>142</v>
      </c>
      <c r="D39" s="5"/>
      <c r="E39" s="5" t="s">
        <v>523</v>
      </c>
      <c r="F39" s="5" t="s">
        <v>493</v>
      </c>
      <c r="G39" s="5">
        <v>29650</v>
      </c>
      <c r="H39" s="17" t="s">
        <v>143</v>
      </c>
      <c r="I39" s="17" t="s">
        <v>144</v>
      </c>
    </row>
    <row r="40" spans="1:9" ht="75" x14ac:dyDescent="0.25">
      <c r="A40" s="4" t="s">
        <v>145</v>
      </c>
      <c r="B40" s="4"/>
      <c r="C40" s="4" t="s">
        <v>146</v>
      </c>
      <c r="D40" s="4"/>
      <c r="E40" s="4" t="s">
        <v>517</v>
      </c>
      <c r="F40" s="4" t="s">
        <v>490</v>
      </c>
      <c r="G40" s="4">
        <v>28027</v>
      </c>
      <c r="H40" s="15" t="s">
        <v>147</v>
      </c>
      <c r="I40" s="15"/>
    </row>
    <row r="41" spans="1:9" ht="75" x14ac:dyDescent="0.25">
      <c r="A41" s="4" t="s">
        <v>148</v>
      </c>
      <c r="B41" s="4"/>
      <c r="C41" s="4" t="s">
        <v>149</v>
      </c>
      <c r="D41" s="4"/>
      <c r="E41" s="4" t="s">
        <v>524</v>
      </c>
      <c r="F41" s="4" t="s">
        <v>490</v>
      </c>
      <c r="G41" s="4">
        <v>28792</v>
      </c>
      <c r="H41" s="15" t="s">
        <v>150</v>
      </c>
      <c r="I41" s="15"/>
    </row>
    <row r="42" spans="1:9" ht="60" x14ac:dyDescent="0.25">
      <c r="A42" s="35" t="s">
        <v>151</v>
      </c>
      <c r="B42" s="35"/>
      <c r="C42" s="7" t="s">
        <v>152</v>
      </c>
      <c r="D42" s="7"/>
      <c r="E42" s="7" t="s">
        <v>525</v>
      </c>
      <c r="F42" s="7" t="s">
        <v>490</v>
      </c>
      <c r="G42" s="7">
        <v>28078</v>
      </c>
      <c r="H42" s="36" t="s">
        <v>153</v>
      </c>
      <c r="I42" s="18" t="s">
        <v>154</v>
      </c>
    </row>
    <row r="43" spans="1:9" ht="75" x14ac:dyDescent="0.25">
      <c r="A43" s="4" t="s">
        <v>155</v>
      </c>
      <c r="B43" s="4"/>
      <c r="C43" s="4" t="s">
        <v>156</v>
      </c>
      <c r="D43" s="4"/>
      <c r="E43" s="4" t="s">
        <v>491</v>
      </c>
      <c r="F43" s="4" t="s">
        <v>490</v>
      </c>
      <c r="G43" s="4">
        <v>28215</v>
      </c>
      <c r="H43" s="15" t="s">
        <v>157</v>
      </c>
      <c r="I43" s="15"/>
    </row>
    <row r="44" spans="1:9" ht="60" x14ac:dyDescent="0.25">
      <c r="A44" s="4" t="s">
        <v>158</v>
      </c>
      <c r="B44" s="4"/>
      <c r="C44" s="4" t="s">
        <v>159</v>
      </c>
      <c r="D44" s="4"/>
      <c r="E44" s="4" t="s">
        <v>526</v>
      </c>
      <c r="F44" s="4" t="s">
        <v>527</v>
      </c>
      <c r="G44" s="4">
        <v>46350</v>
      </c>
      <c r="H44" s="15" t="s">
        <v>160</v>
      </c>
      <c r="I44" s="15"/>
    </row>
    <row r="45" spans="1:9" ht="45" x14ac:dyDescent="0.25">
      <c r="A45" s="5" t="s">
        <v>161</v>
      </c>
      <c r="B45" s="5"/>
      <c r="C45" s="5" t="s">
        <v>529</v>
      </c>
      <c r="D45" s="5"/>
      <c r="E45" s="5" t="s">
        <v>528</v>
      </c>
      <c r="F45" s="5" t="s">
        <v>493</v>
      </c>
      <c r="G45" s="5">
        <v>29570</v>
      </c>
      <c r="H45" s="17" t="s">
        <v>162</v>
      </c>
      <c r="I45" s="17" t="s">
        <v>163</v>
      </c>
    </row>
    <row r="46" spans="1:9" ht="60" x14ac:dyDescent="0.25">
      <c r="A46" s="5" t="s">
        <v>164</v>
      </c>
      <c r="B46" s="5"/>
      <c r="C46" s="5" t="s">
        <v>165</v>
      </c>
      <c r="D46" s="5"/>
      <c r="E46" s="5" t="s">
        <v>530</v>
      </c>
      <c r="F46" s="5" t="s">
        <v>493</v>
      </c>
      <c r="G46" s="5">
        <v>29720</v>
      </c>
      <c r="H46" s="17" t="s">
        <v>166</v>
      </c>
      <c r="I46" s="17" t="s">
        <v>167</v>
      </c>
    </row>
    <row r="47" spans="1:9" ht="60" x14ac:dyDescent="0.25">
      <c r="A47" s="4" t="s">
        <v>168</v>
      </c>
      <c r="B47" s="4"/>
      <c r="C47" s="4" t="s">
        <v>169</v>
      </c>
      <c r="D47" s="4"/>
      <c r="E47" s="4" t="s">
        <v>531</v>
      </c>
      <c r="F47" s="4" t="s">
        <v>488</v>
      </c>
      <c r="G47" s="4">
        <v>30004</v>
      </c>
      <c r="H47" s="15" t="s">
        <v>170</v>
      </c>
      <c r="I47" s="15"/>
    </row>
    <row r="48" spans="1:9" ht="60" x14ac:dyDescent="0.25">
      <c r="A48" s="4" t="s">
        <v>171</v>
      </c>
      <c r="B48" s="4"/>
      <c r="C48" s="4" t="s">
        <v>172</v>
      </c>
      <c r="D48" s="4"/>
      <c r="E48" s="4" t="s">
        <v>491</v>
      </c>
      <c r="F48" s="4" t="s">
        <v>490</v>
      </c>
      <c r="G48" s="4">
        <v>28227</v>
      </c>
      <c r="H48" s="15" t="s">
        <v>173</v>
      </c>
      <c r="I48" s="15"/>
    </row>
    <row r="49" spans="1:9" ht="90" x14ac:dyDescent="0.25">
      <c r="A49" s="37" t="s">
        <v>174</v>
      </c>
      <c r="B49" s="37"/>
      <c r="C49" s="4" t="s">
        <v>175</v>
      </c>
      <c r="D49" s="4"/>
      <c r="E49" s="4" t="s">
        <v>491</v>
      </c>
      <c r="F49" s="4" t="s">
        <v>490</v>
      </c>
      <c r="G49" s="4">
        <v>28269</v>
      </c>
      <c r="H49" s="38" t="s">
        <v>176</v>
      </c>
      <c r="I49" s="15" t="s">
        <v>177</v>
      </c>
    </row>
    <row r="50" spans="1:9" ht="60" x14ac:dyDescent="0.25">
      <c r="A50" s="4" t="s">
        <v>178</v>
      </c>
      <c r="B50" s="4"/>
      <c r="C50" s="4" t="s">
        <v>179</v>
      </c>
      <c r="D50" s="4"/>
      <c r="E50" s="4" t="s">
        <v>532</v>
      </c>
      <c r="F50" s="4" t="s">
        <v>493</v>
      </c>
      <c r="G50" s="4">
        <v>29728</v>
      </c>
      <c r="H50" s="15" t="s">
        <v>180</v>
      </c>
      <c r="I50" s="15"/>
    </row>
    <row r="51" spans="1:9" ht="90" x14ac:dyDescent="0.25">
      <c r="A51" s="5" t="s">
        <v>181</v>
      </c>
      <c r="B51" s="5"/>
      <c r="C51" s="5" t="s">
        <v>534</v>
      </c>
      <c r="D51" s="5"/>
      <c r="E51" s="5" t="s">
        <v>533</v>
      </c>
      <c r="F51" s="5" t="s">
        <v>490</v>
      </c>
      <c r="G51" s="5">
        <v>28470</v>
      </c>
      <c r="H51" s="17" t="s">
        <v>182</v>
      </c>
      <c r="I51" s="17" t="s">
        <v>183</v>
      </c>
    </row>
    <row r="52" spans="1:9" ht="60" x14ac:dyDescent="0.25">
      <c r="A52" s="4" t="s">
        <v>184</v>
      </c>
      <c r="B52" s="4"/>
      <c r="C52" s="4" t="s">
        <v>185</v>
      </c>
      <c r="D52" s="4"/>
      <c r="E52" s="4" t="s">
        <v>535</v>
      </c>
      <c r="F52" s="4" t="s">
        <v>490</v>
      </c>
      <c r="G52" s="4">
        <v>28379</v>
      </c>
      <c r="H52" s="15" t="s">
        <v>186</v>
      </c>
      <c r="I52" s="15" t="s">
        <v>187</v>
      </c>
    </row>
    <row r="53" spans="1:9" ht="90" x14ac:dyDescent="0.25">
      <c r="A53" s="4" t="s">
        <v>188</v>
      </c>
      <c r="B53" s="4"/>
      <c r="C53" s="4" t="s">
        <v>189</v>
      </c>
      <c r="D53" s="4"/>
      <c r="E53" s="4" t="s">
        <v>536</v>
      </c>
      <c r="F53" s="4" t="s">
        <v>490</v>
      </c>
      <c r="G53" s="4">
        <v>28401</v>
      </c>
      <c r="H53" s="15" t="s">
        <v>190</v>
      </c>
      <c r="I53" s="15"/>
    </row>
    <row r="54" spans="1:9" ht="75" x14ac:dyDescent="0.25">
      <c r="A54" s="4" t="s">
        <v>191</v>
      </c>
      <c r="B54" s="4"/>
      <c r="C54" s="4" t="s">
        <v>192</v>
      </c>
      <c r="D54" s="4"/>
      <c r="E54" s="4" t="s">
        <v>491</v>
      </c>
      <c r="F54" s="4" t="s">
        <v>490</v>
      </c>
      <c r="G54" s="4">
        <v>28210</v>
      </c>
      <c r="H54" s="15" t="s">
        <v>193</v>
      </c>
      <c r="I54" s="15"/>
    </row>
    <row r="55" spans="1:9" ht="60" x14ac:dyDescent="0.25">
      <c r="A55" s="4" t="s">
        <v>194</v>
      </c>
      <c r="B55" s="4"/>
      <c r="C55" s="4" t="s">
        <v>195</v>
      </c>
      <c r="D55" s="4"/>
      <c r="E55" s="4" t="s">
        <v>537</v>
      </c>
      <c r="F55" s="4" t="s">
        <v>490</v>
      </c>
      <c r="G55" s="4">
        <v>27713</v>
      </c>
      <c r="H55" s="15" t="s">
        <v>196</v>
      </c>
      <c r="I55" s="15"/>
    </row>
    <row r="56" spans="1:9" ht="45" x14ac:dyDescent="0.25">
      <c r="A56" s="4" t="s">
        <v>197</v>
      </c>
      <c r="B56" s="4"/>
      <c r="C56" s="4" t="s">
        <v>198</v>
      </c>
      <c r="D56" s="4"/>
      <c r="E56" s="4" t="s">
        <v>491</v>
      </c>
      <c r="F56" s="4" t="s">
        <v>490</v>
      </c>
      <c r="G56" s="4">
        <v>28206</v>
      </c>
      <c r="H56" s="15" t="s">
        <v>199</v>
      </c>
      <c r="I56" s="15"/>
    </row>
    <row r="57" spans="1:9" ht="60" x14ac:dyDescent="0.25">
      <c r="A57" s="4" t="s">
        <v>200</v>
      </c>
      <c r="B57" s="4"/>
      <c r="C57" s="4" t="s">
        <v>201</v>
      </c>
      <c r="D57" s="4"/>
      <c r="E57" s="4" t="s">
        <v>538</v>
      </c>
      <c r="F57" s="4" t="s">
        <v>539</v>
      </c>
      <c r="G57" s="4">
        <v>20783</v>
      </c>
      <c r="H57" s="15" t="s">
        <v>202</v>
      </c>
      <c r="I57" s="15"/>
    </row>
    <row r="58" spans="1:9" ht="60" x14ac:dyDescent="0.25">
      <c r="A58" s="4" t="s">
        <v>203</v>
      </c>
      <c r="B58" s="4"/>
      <c r="C58" s="4" t="s">
        <v>204</v>
      </c>
      <c r="D58" s="4"/>
      <c r="E58" s="4" t="s">
        <v>540</v>
      </c>
      <c r="F58" s="4" t="s">
        <v>490</v>
      </c>
      <c r="G58" s="4">
        <v>28112</v>
      </c>
      <c r="H58" s="15" t="s">
        <v>205</v>
      </c>
      <c r="I58" s="15"/>
    </row>
    <row r="59" spans="1:9" ht="60" x14ac:dyDescent="0.25">
      <c r="A59" s="5" t="s">
        <v>206</v>
      </c>
      <c r="B59" s="5"/>
      <c r="C59" s="5" t="s">
        <v>207</v>
      </c>
      <c r="D59" s="5"/>
      <c r="E59" s="5" t="s">
        <v>509</v>
      </c>
      <c r="F59" s="5" t="s">
        <v>490</v>
      </c>
      <c r="G59" s="5">
        <v>29303</v>
      </c>
      <c r="H59" s="17" t="s">
        <v>208</v>
      </c>
      <c r="I59" s="17" t="s">
        <v>209</v>
      </c>
    </row>
    <row r="60" spans="1:9" ht="45" x14ac:dyDescent="0.25">
      <c r="A60" s="4" t="s">
        <v>210</v>
      </c>
      <c r="B60" s="4"/>
      <c r="C60" s="4" t="s">
        <v>211</v>
      </c>
      <c r="D60" s="4"/>
      <c r="E60" s="4" t="s">
        <v>509</v>
      </c>
      <c r="F60" s="4" t="s">
        <v>490</v>
      </c>
      <c r="G60" s="4">
        <v>29307</v>
      </c>
      <c r="H60" s="15" t="s">
        <v>212</v>
      </c>
      <c r="I60" s="15"/>
    </row>
    <row r="61" spans="1:9" ht="45" x14ac:dyDescent="0.25">
      <c r="A61" s="6" t="s">
        <v>213</v>
      </c>
      <c r="B61" s="6"/>
      <c r="C61" s="6" t="s">
        <v>214</v>
      </c>
      <c r="D61" s="6"/>
      <c r="E61" s="6" t="s">
        <v>541</v>
      </c>
      <c r="F61" s="6" t="s">
        <v>493</v>
      </c>
      <c r="G61" s="6">
        <v>29341</v>
      </c>
      <c r="H61" s="21" t="s">
        <v>215</v>
      </c>
      <c r="I61" s="21" t="s">
        <v>216</v>
      </c>
    </row>
    <row r="62" spans="1:9" ht="45" x14ac:dyDescent="0.25">
      <c r="A62" s="4" t="s">
        <v>217</v>
      </c>
      <c r="B62" s="4"/>
      <c r="C62" s="4" t="s">
        <v>218</v>
      </c>
      <c r="D62" s="4"/>
      <c r="E62" s="4" t="s">
        <v>542</v>
      </c>
      <c r="F62" s="4" t="s">
        <v>493</v>
      </c>
      <c r="G62" s="4">
        <v>29379</v>
      </c>
      <c r="H62" s="15" t="s">
        <v>219</v>
      </c>
      <c r="I62" s="15"/>
    </row>
    <row r="63" spans="1:9" ht="75" x14ac:dyDescent="0.25">
      <c r="A63" s="4" t="s">
        <v>220</v>
      </c>
      <c r="B63" s="4"/>
      <c r="C63" s="4" t="s">
        <v>221</v>
      </c>
      <c r="D63" s="4"/>
      <c r="E63" s="4" t="s">
        <v>543</v>
      </c>
      <c r="F63" s="4" t="s">
        <v>493</v>
      </c>
      <c r="G63" s="4">
        <v>29356</v>
      </c>
      <c r="H63" s="15" t="s">
        <v>222</v>
      </c>
      <c r="I63" s="15"/>
    </row>
    <row r="64" spans="1:9" ht="75" x14ac:dyDescent="0.25">
      <c r="A64" s="4" t="s">
        <v>544</v>
      </c>
      <c r="B64" s="4"/>
      <c r="C64" s="4" t="s">
        <v>546</v>
      </c>
      <c r="D64" s="4"/>
      <c r="E64" s="4" t="s">
        <v>545</v>
      </c>
      <c r="F64" s="4" t="s">
        <v>490</v>
      </c>
      <c r="G64" s="4">
        <v>28152</v>
      </c>
      <c r="H64" s="15" t="s">
        <v>223</v>
      </c>
      <c r="I64" s="18" t="s">
        <v>224</v>
      </c>
    </row>
    <row r="65" spans="1:9" ht="105" x14ac:dyDescent="0.25">
      <c r="A65" s="4" t="s">
        <v>225</v>
      </c>
      <c r="B65" s="4"/>
      <c r="C65" s="4" t="s">
        <v>226</v>
      </c>
      <c r="D65" s="4"/>
      <c r="E65" s="4" t="s">
        <v>545</v>
      </c>
      <c r="F65" s="4" t="s">
        <v>490</v>
      </c>
      <c r="G65" s="4">
        <v>28150</v>
      </c>
      <c r="H65" s="15" t="s">
        <v>227</v>
      </c>
      <c r="I65" s="15" t="s">
        <v>228</v>
      </c>
    </row>
    <row r="66" spans="1:9" ht="120" x14ac:dyDescent="0.25">
      <c r="A66" s="4" t="s">
        <v>229</v>
      </c>
      <c r="B66" s="4"/>
      <c r="C66" s="4" t="s">
        <v>230</v>
      </c>
      <c r="D66" s="4"/>
      <c r="E66" s="4" t="s">
        <v>491</v>
      </c>
      <c r="F66" s="4" t="s">
        <v>490</v>
      </c>
      <c r="G66" s="4">
        <v>28211</v>
      </c>
      <c r="H66" s="15" t="s">
        <v>231</v>
      </c>
      <c r="I66" s="15"/>
    </row>
    <row r="67" spans="1:9" ht="60" x14ac:dyDescent="0.25">
      <c r="A67" s="4" t="s">
        <v>232</v>
      </c>
      <c r="B67" s="4" t="s">
        <v>233</v>
      </c>
      <c r="C67" s="4" t="s">
        <v>234</v>
      </c>
      <c r="D67" s="4"/>
      <c r="E67" s="4" t="s">
        <v>547</v>
      </c>
      <c r="F67" s="4" t="s">
        <v>493</v>
      </c>
      <c r="G67" s="4">
        <v>29640</v>
      </c>
      <c r="H67" s="15" t="s">
        <v>235</v>
      </c>
      <c r="I67" s="15"/>
    </row>
    <row r="68" spans="1:9" ht="60" x14ac:dyDescent="0.25">
      <c r="A68" s="5" t="s">
        <v>236</v>
      </c>
      <c r="B68" s="5"/>
      <c r="C68" s="5" t="s">
        <v>237</v>
      </c>
      <c r="D68" s="5"/>
      <c r="E68" s="5" t="s">
        <v>491</v>
      </c>
      <c r="F68" s="5" t="s">
        <v>490</v>
      </c>
      <c r="G68" s="5">
        <v>28262</v>
      </c>
      <c r="H68" s="17" t="s">
        <v>238</v>
      </c>
      <c r="I68" s="17" t="s">
        <v>239</v>
      </c>
    </row>
    <row r="69" spans="1:9" ht="75" x14ac:dyDescent="0.25">
      <c r="A69" s="4" t="s">
        <v>240</v>
      </c>
      <c r="B69" s="4" t="s">
        <v>241</v>
      </c>
      <c r="C69" s="4" t="s">
        <v>242</v>
      </c>
      <c r="D69" s="4"/>
      <c r="E69" s="4" t="s">
        <v>548</v>
      </c>
      <c r="F69" s="4" t="s">
        <v>493</v>
      </c>
      <c r="G69" s="4">
        <v>29690</v>
      </c>
      <c r="H69" s="15" t="s">
        <v>243</v>
      </c>
      <c r="I69" s="15"/>
    </row>
    <row r="70" spans="1:9" ht="75" x14ac:dyDescent="0.25">
      <c r="A70" s="4" t="s">
        <v>244</v>
      </c>
      <c r="B70" s="4" t="s">
        <v>245</v>
      </c>
      <c r="C70" s="4" t="s">
        <v>246</v>
      </c>
      <c r="D70" s="4"/>
      <c r="E70" s="4" t="s">
        <v>549</v>
      </c>
      <c r="F70" s="4" t="s">
        <v>490</v>
      </c>
      <c r="G70" s="4">
        <v>29306</v>
      </c>
      <c r="H70" s="15" t="s">
        <v>247</v>
      </c>
      <c r="I70" s="15"/>
    </row>
    <row r="71" spans="1:9" ht="90" x14ac:dyDescent="0.25">
      <c r="A71" s="4" t="s">
        <v>248</v>
      </c>
      <c r="B71" s="4" t="s">
        <v>249</v>
      </c>
      <c r="C71" s="4" t="s">
        <v>250</v>
      </c>
      <c r="D71" s="4"/>
      <c r="E71" s="4" t="s">
        <v>550</v>
      </c>
      <c r="F71" s="4" t="s">
        <v>493</v>
      </c>
      <c r="G71" s="4">
        <v>29621</v>
      </c>
      <c r="H71" s="15" t="s">
        <v>251</v>
      </c>
      <c r="I71" s="15"/>
    </row>
    <row r="72" spans="1:9" ht="75" x14ac:dyDescent="0.25">
      <c r="A72" s="4" t="s">
        <v>252</v>
      </c>
      <c r="B72" s="4"/>
      <c r="C72" s="4" t="s">
        <v>253</v>
      </c>
      <c r="D72" s="4"/>
      <c r="E72" s="4" t="s">
        <v>549</v>
      </c>
      <c r="F72" s="4" t="s">
        <v>490</v>
      </c>
      <c r="G72" s="4">
        <v>28311</v>
      </c>
      <c r="H72" s="15" t="s">
        <v>254</v>
      </c>
      <c r="I72" s="15"/>
    </row>
    <row r="73" spans="1:9" ht="90" x14ac:dyDescent="0.25">
      <c r="A73" s="4" t="s">
        <v>255</v>
      </c>
      <c r="B73" s="4" t="s">
        <v>256</v>
      </c>
      <c r="C73" s="4" t="s">
        <v>257</v>
      </c>
      <c r="D73" s="4"/>
      <c r="E73" s="4" t="s">
        <v>492</v>
      </c>
      <c r="F73" s="4" t="s">
        <v>490</v>
      </c>
      <c r="G73" s="4">
        <v>28602</v>
      </c>
      <c r="H73" s="15" t="s">
        <v>258</v>
      </c>
      <c r="I73" s="15"/>
    </row>
    <row r="74" spans="1:9" ht="90" x14ac:dyDescent="0.25">
      <c r="A74" s="4" t="s">
        <v>259</v>
      </c>
      <c r="B74" s="4" t="s">
        <v>260</v>
      </c>
      <c r="C74" s="4" t="s">
        <v>261</v>
      </c>
      <c r="D74" s="4"/>
      <c r="E74" s="4" t="s">
        <v>551</v>
      </c>
      <c r="F74" s="4" t="s">
        <v>493</v>
      </c>
      <c r="G74" s="4">
        <v>29732</v>
      </c>
      <c r="H74" s="15" t="s">
        <v>262</v>
      </c>
      <c r="I74" s="15" t="s">
        <v>263</v>
      </c>
    </row>
    <row r="75" spans="1:9" ht="90" x14ac:dyDescent="0.25">
      <c r="A75" s="4" t="s">
        <v>264</v>
      </c>
      <c r="B75" s="4" t="s">
        <v>265</v>
      </c>
      <c r="C75" s="4" t="s">
        <v>266</v>
      </c>
      <c r="D75" s="4"/>
      <c r="E75" s="4" t="s">
        <v>549</v>
      </c>
      <c r="F75" s="4" t="s">
        <v>490</v>
      </c>
      <c r="G75" s="4">
        <v>28301</v>
      </c>
      <c r="H75" s="15" t="s">
        <v>267</v>
      </c>
      <c r="I75" s="15"/>
    </row>
    <row r="76" spans="1:9" ht="60" x14ac:dyDescent="0.25">
      <c r="A76" s="4" t="s">
        <v>268</v>
      </c>
      <c r="B76" s="4"/>
      <c r="C76" s="4" t="s">
        <v>269</v>
      </c>
      <c r="D76" s="4"/>
      <c r="E76" s="4" t="s">
        <v>552</v>
      </c>
      <c r="F76" s="4" t="s">
        <v>490</v>
      </c>
      <c r="G76" s="4">
        <v>28092</v>
      </c>
      <c r="H76" s="15" t="s">
        <v>270</v>
      </c>
      <c r="I76" s="15"/>
    </row>
    <row r="77" spans="1:9" ht="60" x14ac:dyDescent="0.25">
      <c r="A77" s="4" t="s">
        <v>271</v>
      </c>
      <c r="B77" s="4"/>
      <c r="C77" s="4" t="s">
        <v>272</v>
      </c>
      <c r="D77" s="4"/>
      <c r="E77" s="4" t="s">
        <v>522</v>
      </c>
      <c r="F77" s="4" t="s">
        <v>493</v>
      </c>
      <c r="G77" s="4">
        <v>29715</v>
      </c>
      <c r="H77" s="15" t="s">
        <v>273</v>
      </c>
      <c r="I77" s="15" t="s">
        <v>274</v>
      </c>
    </row>
    <row r="78" spans="1:9" ht="45" x14ac:dyDescent="0.25">
      <c r="A78" s="4" t="s">
        <v>275</v>
      </c>
      <c r="B78" s="4"/>
      <c r="C78" s="4" t="s">
        <v>276</v>
      </c>
      <c r="D78" s="4"/>
      <c r="E78" s="4" t="s">
        <v>553</v>
      </c>
      <c r="F78" s="4" t="s">
        <v>493</v>
      </c>
      <c r="G78" s="4">
        <v>29108</v>
      </c>
      <c r="H78" s="15" t="s">
        <v>277</v>
      </c>
      <c r="I78" s="15" t="s">
        <v>278</v>
      </c>
    </row>
    <row r="79" spans="1:9" ht="60" x14ac:dyDescent="0.25">
      <c r="A79" s="4" t="s">
        <v>279</v>
      </c>
      <c r="B79" s="4"/>
      <c r="C79" s="4" t="s">
        <v>280</v>
      </c>
      <c r="D79" s="4"/>
      <c r="E79" s="4" t="s">
        <v>491</v>
      </c>
      <c r="F79" s="4" t="s">
        <v>490</v>
      </c>
      <c r="G79" s="4">
        <v>28213</v>
      </c>
      <c r="H79" s="15" t="s">
        <v>281</v>
      </c>
      <c r="I79" s="15" t="s">
        <v>282</v>
      </c>
    </row>
    <row r="80" spans="1:9" ht="60" x14ac:dyDescent="0.25">
      <c r="A80" s="5" t="s">
        <v>283</v>
      </c>
      <c r="B80" s="5"/>
      <c r="C80" s="5" t="s">
        <v>284</v>
      </c>
      <c r="D80" s="5"/>
      <c r="E80" s="5" t="s">
        <v>549</v>
      </c>
      <c r="F80" s="5" t="s">
        <v>490</v>
      </c>
      <c r="G80" s="5">
        <v>28304</v>
      </c>
      <c r="H80" s="17" t="s">
        <v>285</v>
      </c>
      <c r="I80" s="17" t="s">
        <v>286</v>
      </c>
    </row>
    <row r="81" spans="1:9" ht="60" x14ac:dyDescent="0.25">
      <c r="A81" s="4" t="s">
        <v>287</v>
      </c>
      <c r="B81" s="4"/>
      <c r="C81" s="4" t="s">
        <v>288</v>
      </c>
      <c r="D81" s="4"/>
      <c r="E81" s="4" t="s">
        <v>554</v>
      </c>
      <c r="F81" s="4" t="s">
        <v>490</v>
      </c>
      <c r="G81" s="4">
        <v>28382</v>
      </c>
      <c r="H81" s="15" t="s">
        <v>289</v>
      </c>
      <c r="I81" s="15"/>
    </row>
    <row r="82" spans="1:9" ht="75" x14ac:dyDescent="0.25">
      <c r="A82" s="4" t="s">
        <v>290</v>
      </c>
      <c r="B82" s="4"/>
      <c r="C82" s="4" t="s">
        <v>291</v>
      </c>
      <c r="D82" s="4"/>
      <c r="E82" s="4" t="s">
        <v>555</v>
      </c>
      <c r="F82" s="4" t="s">
        <v>556</v>
      </c>
      <c r="G82" s="4">
        <v>22401</v>
      </c>
      <c r="H82" s="15" t="s">
        <v>292</v>
      </c>
      <c r="I82" s="15"/>
    </row>
    <row r="83" spans="1:9" ht="90" x14ac:dyDescent="0.25">
      <c r="A83" s="4" t="s">
        <v>295</v>
      </c>
      <c r="B83" s="4" t="s">
        <v>296</v>
      </c>
      <c r="C83" s="4" t="s">
        <v>297</v>
      </c>
      <c r="D83" s="4"/>
      <c r="E83" s="4" t="s">
        <v>557</v>
      </c>
      <c r="F83" s="4" t="s">
        <v>539</v>
      </c>
      <c r="G83" s="4">
        <v>20735</v>
      </c>
      <c r="H83" s="15" t="s">
        <v>298</v>
      </c>
      <c r="I83" s="15"/>
    </row>
    <row r="84" spans="1:9" ht="105" x14ac:dyDescent="0.25">
      <c r="A84" s="4" t="s">
        <v>299</v>
      </c>
      <c r="B84" s="4"/>
      <c r="C84" s="4" t="s">
        <v>300</v>
      </c>
      <c r="D84" s="4"/>
      <c r="E84" s="4" t="s">
        <v>558</v>
      </c>
      <c r="F84" s="4" t="s">
        <v>490</v>
      </c>
      <c r="G84" s="4">
        <v>28358</v>
      </c>
      <c r="H84" s="15" t="s">
        <v>301</v>
      </c>
      <c r="I84" s="15" t="s">
        <v>302</v>
      </c>
    </row>
    <row r="85" spans="1:9" ht="120" x14ac:dyDescent="0.25">
      <c r="A85" s="4" t="s">
        <v>303</v>
      </c>
      <c r="B85" s="4"/>
      <c r="C85" s="4" t="s">
        <v>304</v>
      </c>
      <c r="D85" s="4"/>
      <c r="E85" s="4" t="s">
        <v>559</v>
      </c>
      <c r="F85" s="4" t="s">
        <v>490</v>
      </c>
      <c r="G85" s="4">
        <v>28134</v>
      </c>
      <c r="H85" s="15" t="s">
        <v>305</v>
      </c>
      <c r="I85" s="15" t="s">
        <v>306</v>
      </c>
    </row>
    <row r="86" spans="1:9" ht="90" x14ac:dyDescent="0.25">
      <c r="A86" s="5" t="s">
        <v>307</v>
      </c>
      <c r="B86" s="5"/>
      <c r="C86" s="5" t="s">
        <v>308</v>
      </c>
      <c r="D86" s="5"/>
      <c r="E86" s="5" t="s">
        <v>518</v>
      </c>
      <c r="F86" s="5" t="s">
        <v>490</v>
      </c>
      <c r="G86" s="5">
        <v>28079</v>
      </c>
      <c r="H86" s="17" t="s">
        <v>309</v>
      </c>
      <c r="I86" s="17" t="s">
        <v>310</v>
      </c>
    </row>
    <row r="87" spans="1:9" ht="90" x14ac:dyDescent="0.25">
      <c r="A87" s="4" t="s">
        <v>311</v>
      </c>
      <c r="B87" s="4"/>
      <c r="C87" s="4" t="s">
        <v>312</v>
      </c>
      <c r="D87" s="4"/>
      <c r="E87" s="4" t="s">
        <v>560</v>
      </c>
      <c r="F87" s="4" t="s">
        <v>490</v>
      </c>
      <c r="G87" s="4">
        <v>28034</v>
      </c>
      <c r="H87" s="15" t="s">
        <v>313</v>
      </c>
      <c r="I87" s="15"/>
    </row>
    <row r="88" spans="1:9" ht="105" x14ac:dyDescent="0.25">
      <c r="A88" s="23" t="s">
        <v>314</v>
      </c>
      <c r="B88" s="23"/>
      <c r="C88" s="5" t="s">
        <v>315</v>
      </c>
      <c r="D88" s="5"/>
      <c r="E88" s="5" t="s">
        <v>491</v>
      </c>
      <c r="F88" s="5" t="s">
        <v>490</v>
      </c>
      <c r="G88" s="5">
        <v>28208</v>
      </c>
      <c r="H88" s="24" t="s">
        <v>316</v>
      </c>
      <c r="I88" s="17" t="s">
        <v>317</v>
      </c>
    </row>
    <row r="89" spans="1:9" ht="105" x14ac:dyDescent="0.25">
      <c r="A89" s="4" t="s">
        <v>314</v>
      </c>
      <c r="B89" s="4" t="s">
        <v>318</v>
      </c>
      <c r="C89" s="4" t="s">
        <v>315</v>
      </c>
      <c r="D89" s="4"/>
      <c r="E89" s="4" t="s">
        <v>491</v>
      </c>
      <c r="F89" s="4" t="s">
        <v>490</v>
      </c>
      <c r="G89" s="4">
        <v>28208</v>
      </c>
      <c r="H89" s="15" t="s">
        <v>316</v>
      </c>
      <c r="I89" s="15"/>
    </row>
    <row r="90" spans="1:9" ht="90" x14ac:dyDescent="0.25">
      <c r="A90" s="4" t="s">
        <v>319</v>
      </c>
      <c r="B90" s="4" t="s">
        <v>320</v>
      </c>
      <c r="C90" s="4" t="s">
        <v>321</v>
      </c>
      <c r="D90" s="4"/>
      <c r="E90" s="4" t="s">
        <v>561</v>
      </c>
      <c r="F90" s="4" t="s">
        <v>490</v>
      </c>
      <c r="G90" s="4">
        <v>27265</v>
      </c>
      <c r="H90" s="15" t="s">
        <v>322</v>
      </c>
      <c r="I90" s="15"/>
    </row>
    <row r="91" spans="1:9" ht="90" x14ac:dyDescent="0.25">
      <c r="A91" s="4" t="s">
        <v>323</v>
      </c>
      <c r="B91" s="4"/>
      <c r="C91" s="4" t="s">
        <v>324</v>
      </c>
      <c r="D91" s="4"/>
      <c r="E91" s="4" t="s">
        <v>562</v>
      </c>
      <c r="F91" s="4" t="s">
        <v>490</v>
      </c>
      <c r="G91" s="4">
        <v>28001</v>
      </c>
      <c r="H91" s="15" t="s">
        <v>38</v>
      </c>
      <c r="I91" s="15" t="s">
        <v>325</v>
      </c>
    </row>
    <row r="92" spans="1:9" ht="90" x14ac:dyDescent="0.25">
      <c r="A92" s="4" t="s">
        <v>326</v>
      </c>
      <c r="B92" s="4" t="s">
        <v>327</v>
      </c>
      <c r="C92" s="4" t="s">
        <v>328</v>
      </c>
      <c r="D92" s="4"/>
      <c r="E92" s="4" t="s">
        <v>491</v>
      </c>
      <c r="F92" s="4" t="s">
        <v>490</v>
      </c>
      <c r="G92" s="4">
        <v>28215</v>
      </c>
      <c r="H92" s="15" t="s">
        <v>329</v>
      </c>
      <c r="I92" s="15" t="s">
        <v>330</v>
      </c>
    </row>
    <row r="93" spans="1:9" ht="90" x14ac:dyDescent="0.25">
      <c r="A93" s="4" t="s">
        <v>331</v>
      </c>
      <c r="B93" s="4" t="s">
        <v>332</v>
      </c>
      <c r="C93" s="4" t="s">
        <v>333</v>
      </c>
      <c r="D93" s="4"/>
      <c r="E93" s="4" t="s">
        <v>563</v>
      </c>
      <c r="F93" s="4" t="s">
        <v>488</v>
      </c>
      <c r="G93" s="4">
        <v>30904</v>
      </c>
      <c r="H93" s="15" t="s">
        <v>334</v>
      </c>
      <c r="I93" s="15"/>
    </row>
    <row r="94" spans="1:9" ht="105" x14ac:dyDescent="0.25">
      <c r="A94" s="5" t="s">
        <v>335</v>
      </c>
      <c r="B94" s="5"/>
      <c r="C94" s="5" t="s">
        <v>336</v>
      </c>
      <c r="D94" s="5"/>
      <c r="E94" s="5" t="s">
        <v>491</v>
      </c>
      <c r="F94" s="5" t="s">
        <v>490</v>
      </c>
      <c r="G94" s="5">
        <v>28204</v>
      </c>
      <c r="H94" s="17" t="s">
        <v>337</v>
      </c>
      <c r="I94" s="17" t="s">
        <v>338</v>
      </c>
    </row>
    <row r="95" spans="1:9" ht="120" x14ac:dyDescent="0.25">
      <c r="A95" s="4" t="s">
        <v>339</v>
      </c>
      <c r="B95" s="4" t="s">
        <v>340</v>
      </c>
      <c r="C95" s="4" t="s">
        <v>341</v>
      </c>
      <c r="D95" s="4"/>
      <c r="E95" s="4" t="s">
        <v>564</v>
      </c>
      <c r="F95" s="4" t="s">
        <v>493</v>
      </c>
      <c r="G95" s="4">
        <v>29203</v>
      </c>
      <c r="H95" s="15" t="s">
        <v>342</v>
      </c>
      <c r="I95" s="15"/>
    </row>
    <row r="96" spans="1:9" ht="90" x14ac:dyDescent="0.25">
      <c r="A96" s="4" t="s">
        <v>343</v>
      </c>
      <c r="B96" s="4" t="s">
        <v>344</v>
      </c>
      <c r="C96" s="4" t="s">
        <v>345</v>
      </c>
      <c r="D96" s="4"/>
      <c r="E96" s="4" t="s">
        <v>564</v>
      </c>
      <c r="F96" s="4" t="s">
        <v>493</v>
      </c>
      <c r="G96" s="4">
        <v>29203</v>
      </c>
      <c r="H96" s="15" t="s">
        <v>346</v>
      </c>
      <c r="I96" s="15" t="s">
        <v>347</v>
      </c>
    </row>
    <row r="97" spans="1:9" ht="105" x14ac:dyDescent="0.25">
      <c r="A97" s="4" t="s">
        <v>348</v>
      </c>
      <c r="B97" s="4"/>
      <c r="C97" s="4" t="s">
        <v>349</v>
      </c>
      <c r="D97" s="4"/>
      <c r="E97" s="4" t="s">
        <v>491</v>
      </c>
      <c r="F97" s="4" t="s">
        <v>490</v>
      </c>
      <c r="G97" s="4">
        <v>28205</v>
      </c>
      <c r="H97" s="15" t="s">
        <v>41</v>
      </c>
      <c r="I97" s="15" t="s">
        <v>350</v>
      </c>
    </row>
    <row r="98" spans="1:9" ht="90" x14ac:dyDescent="0.25">
      <c r="A98" s="4" t="s">
        <v>351</v>
      </c>
      <c r="B98" s="4"/>
      <c r="C98" s="4" t="s">
        <v>352</v>
      </c>
      <c r="D98" s="4"/>
      <c r="E98" s="4" t="s">
        <v>565</v>
      </c>
      <c r="F98" s="4" t="s">
        <v>493</v>
      </c>
      <c r="G98" s="4">
        <v>29714</v>
      </c>
      <c r="H98" s="15" t="s">
        <v>353</v>
      </c>
      <c r="I98" s="15"/>
    </row>
    <row r="99" spans="1:9" ht="90" x14ac:dyDescent="0.25">
      <c r="A99" s="4" t="s">
        <v>354</v>
      </c>
      <c r="B99" s="4"/>
      <c r="C99" s="4" t="s">
        <v>355</v>
      </c>
      <c r="D99" s="4"/>
      <c r="E99" s="4" t="s">
        <v>506</v>
      </c>
      <c r="F99" s="4" t="s">
        <v>490</v>
      </c>
      <c r="G99" s="4">
        <v>28054</v>
      </c>
      <c r="H99" s="15" t="s">
        <v>356</v>
      </c>
      <c r="I99" s="15"/>
    </row>
    <row r="100" spans="1:9" ht="90" x14ac:dyDescent="0.25">
      <c r="A100" s="4" t="s">
        <v>357</v>
      </c>
      <c r="B100" s="4" t="s">
        <v>358</v>
      </c>
      <c r="C100" s="4" t="s">
        <v>359</v>
      </c>
      <c r="D100" s="4"/>
      <c r="E100" s="4" t="s">
        <v>566</v>
      </c>
      <c r="F100" s="4" t="s">
        <v>493</v>
      </c>
      <c r="G100" s="4">
        <v>29072</v>
      </c>
      <c r="H100" s="15" t="s">
        <v>360</v>
      </c>
      <c r="I100" s="15"/>
    </row>
    <row r="101" spans="1:9" ht="120" x14ac:dyDescent="0.25">
      <c r="A101" s="4" t="s">
        <v>361</v>
      </c>
      <c r="B101" s="4" t="s">
        <v>569</v>
      </c>
      <c r="C101" s="4" t="s">
        <v>362</v>
      </c>
      <c r="D101" s="4"/>
      <c r="E101" s="4" t="s">
        <v>567</v>
      </c>
      <c r="F101" s="4" t="s">
        <v>493</v>
      </c>
      <c r="G101" s="4">
        <v>29483</v>
      </c>
      <c r="H101" s="15" t="s">
        <v>568</v>
      </c>
      <c r="I101" s="15" t="s">
        <v>570</v>
      </c>
    </row>
    <row r="102" spans="1:9" ht="90" x14ac:dyDescent="0.25">
      <c r="A102" s="6" t="s">
        <v>363</v>
      </c>
      <c r="B102" s="6" t="s">
        <v>364</v>
      </c>
      <c r="C102" s="6" t="s">
        <v>365</v>
      </c>
      <c r="D102" s="6"/>
      <c r="E102" s="6" t="s">
        <v>571</v>
      </c>
      <c r="F102" s="6" t="s">
        <v>490</v>
      </c>
      <c r="G102" s="6">
        <v>28105</v>
      </c>
      <c r="H102" s="21" t="s">
        <v>366</v>
      </c>
      <c r="I102" s="21" t="s">
        <v>367</v>
      </c>
    </row>
    <row r="103" spans="1:9" ht="90" x14ac:dyDescent="0.25">
      <c r="A103" s="4" t="s">
        <v>368</v>
      </c>
      <c r="B103" s="4" t="s">
        <v>369</v>
      </c>
      <c r="C103" s="4" t="s">
        <v>370</v>
      </c>
      <c r="D103" s="4"/>
      <c r="E103" s="4" t="s">
        <v>564</v>
      </c>
      <c r="F103" s="4" t="s">
        <v>493</v>
      </c>
      <c r="G103" s="4">
        <v>29203</v>
      </c>
      <c r="H103" s="15" t="s">
        <v>371</v>
      </c>
      <c r="I103" s="15" t="s">
        <v>372</v>
      </c>
    </row>
    <row r="104" spans="1:9" ht="90" x14ac:dyDescent="0.25">
      <c r="A104" s="6" t="s">
        <v>373</v>
      </c>
      <c r="B104" s="6" t="s">
        <v>374</v>
      </c>
      <c r="C104" s="6" t="s">
        <v>375</v>
      </c>
      <c r="D104" s="6"/>
      <c r="E104" s="6" t="s">
        <v>572</v>
      </c>
      <c r="F104" s="6" t="s">
        <v>490</v>
      </c>
      <c r="G104" s="6">
        <v>28170</v>
      </c>
      <c r="H104" s="21" t="s">
        <v>376</v>
      </c>
      <c r="I104" s="21" t="s">
        <v>377</v>
      </c>
    </row>
    <row r="105" spans="1:9" ht="105" x14ac:dyDescent="0.25">
      <c r="A105" s="4" t="s">
        <v>378</v>
      </c>
      <c r="B105" s="4" t="s">
        <v>379</v>
      </c>
      <c r="C105" s="4" t="s">
        <v>380</v>
      </c>
      <c r="D105" s="4"/>
      <c r="E105" s="4" t="s">
        <v>573</v>
      </c>
      <c r="F105" s="4" t="s">
        <v>490</v>
      </c>
      <c r="G105" s="4">
        <v>27882</v>
      </c>
      <c r="H105" s="15" t="s">
        <v>381</v>
      </c>
      <c r="I105" s="15"/>
    </row>
    <row r="106" spans="1:9" ht="120" x14ac:dyDescent="0.25">
      <c r="A106" s="6" t="s">
        <v>382</v>
      </c>
      <c r="B106" s="6" t="s">
        <v>383</v>
      </c>
      <c r="C106" s="6" t="s">
        <v>384</v>
      </c>
      <c r="D106" s="6"/>
      <c r="E106" s="6" t="s">
        <v>491</v>
      </c>
      <c r="F106" s="6" t="s">
        <v>490</v>
      </c>
      <c r="G106" s="6">
        <v>28275</v>
      </c>
      <c r="H106" s="21" t="s">
        <v>385</v>
      </c>
      <c r="I106" s="31" t="s">
        <v>386</v>
      </c>
    </row>
    <row r="107" spans="1:9" ht="105" x14ac:dyDescent="0.25">
      <c r="A107" s="4" t="s">
        <v>387</v>
      </c>
      <c r="B107" s="4"/>
      <c r="C107" s="4" t="s">
        <v>388</v>
      </c>
      <c r="D107" s="4"/>
      <c r="E107" s="4" t="s">
        <v>574</v>
      </c>
      <c r="F107" s="4" t="s">
        <v>490</v>
      </c>
      <c r="G107" s="4">
        <v>27520</v>
      </c>
      <c r="H107" s="15" t="s">
        <v>389</v>
      </c>
      <c r="I107" s="15"/>
    </row>
    <row r="108" spans="1:9" ht="75" x14ac:dyDescent="0.25">
      <c r="A108" s="4" t="s">
        <v>390</v>
      </c>
      <c r="B108" s="4"/>
      <c r="C108" s="4" t="s">
        <v>391</v>
      </c>
      <c r="D108" s="4"/>
      <c r="E108" s="4" t="s">
        <v>575</v>
      </c>
      <c r="F108" s="4" t="s">
        <v>493</v>
      </c>
      <c r="G108" s="4">
        <v>29745</v>
      </c>
      <c r="H108" s="15" t="s">
        <v>392</v>
      </c>
      <c r="I108" s="15"/>
    </row>
    <row r="109" spans="1:9" ht="75" x14ac:dyDescent="0.25">
      <c r="A109" s="4" t="s">
        <v>393</v>
      </c>
      <c r="B109" s="4" t="s">
        <v>394</v>
      </c>
      <c r="C109" s="4" t="s">
        <v>395</v>
      </c>
      <c r="D109" s="4"/>
      <c r="E109" s="4" t="s">
        <v>499</v>
      </c>
      <c r="F109" s="4" t="s">
        <v>490</v>
      </c>
      <c r="G109" s="4">
        <v>27405</v>
      </c>
      <c r="H109" s="15" t="s">
        <v>396</v>
      </c>
      <c r="I109" s="15"/>
    </row>
    <row r="110" spans="1:9" ht="75" x14ac:dyDescent="0.25">
      <c r="A110" s="4" t="s">
        <v>397</v>
      </c>
      <c r="B110" s="4" t="s">
        <v>398</v>
      </c>
      <c r="C110" s="4" t="s">
        <v>399</v>
      </c>
      <c r="D110" s="4"/>
      <c r="E110" s="4" t="s">
        <v>576</v>
      </c>
      <c r="F110" s="4" t="s">
        <v>493</v>
      </c>
      <c r="G110" s="4">
        <v>29601</v>
      </c>
      <c r="H110" s="15" t="s">
        <v>400</v>
      </c>
      <c r="I110" s="15" t="s">
        <v>401</v>
      </c>
    </row>
    <row r="111" spans="1:9" ht="75" x14ac:dyDescent="0.25">
      <c r="A111" s="4" t="s">
        <v>402</v>
      </c>
      <c r="B111" s="4" t="s">
        <v>403</v>
      </c>
      <c r="C111" s="4" t="s">
        <v>404</v>
      </c>
      <c r="D111" s="4"/>
      <c r="E111" s="4" t="s">
        <v>577</v>
      </c>
      <c r="F111" s="4" t="s">
        <v>488</v>
      </c>
      <c r="G111" s="4">
        <v>30815</v>
      </c>
      <c r="H111" s="15" t="s">
        <v>405</v>
      </c>
      <c r="I111" s="15"/>
    </row>
    <row r="112" spans="1:9" ht="105" x14ac:dyDescent="0.25">
      <c r="A112" s="4" t="s">
        <v>406</v>
      </c>
      <c r="B112" s="4" t="s">
        <v>407</v>
      </c>
      <c r="C112" s="4" t="s">
        <v>18</v>
      </c>
      <c r="D112" s="4"/>
      <c r="E112" s="4" t="s">
        <v>491</v>
      </c>
      <c r="F112" s="4" t="s">
        <v>490</v>
      </c>
      <c r="G112" s="4">
        <v>28212</v>
      </c>
      <c r="H112" s="15" t="s">
        <v>19</v>
      </c>
      <c r="I112" s="15" t="s">
        <v>20</v>
      </c>
    </row>
    <row r="113" spans="1:9" ht="105" x14ac:dyDescent="0.25">
      <c r="A113" s="9" t="s">
        <v>406</v>
      </c>
      <c r="B113" s="9"/>
      <c r="C113" s="10" t="s">
        <v>578</v>
      </c>
      <c r="D113" s="10"/>
      <c r="E113" s="10" t="s">
        <v>491</v>
      </c>
      <c r="F113" s="10" t="s">
        <v>490</v>
      </c>
      <c r="G113" s="10">
        <v>28208</v>
      </c>
      <c r="H113" s="20" t="s">
        <v>408</v>
      </c>
      <c r="I113" s="20" t="s">
        <v>409</v>
      </c>
    </row>
    <row r="114" spans="1:9" ht="135" x14ac:dyDescent="0.25">
      <c r="A114" s="6" t="s">
        <v>410</v>
      </c>
      <c r="B114" s="6" t="s">
        <v>411</v>
      </c>
      <c r="C114" s="6" t="s">
        <v>412</v>
      </c>
      <c r="D114" s="6"/>
      <c r="E114" s="6" t="s">
        <v>579</v>
      </c>
      <c r="F114" s="6" t="s">
        <v>490</v>
      </c>
      <c r="G114" s="6">
        <v>28117</v>
      </c>
      <c r="H114" s="21" t="s">
        <v>413</v>
      </c>
      <c r="I114" s="31" t="s">
        <v>413</v>
      </c>
    </row>
    <row r="115" spans="1:9" ht="120" x14ac:dyDescent="0.25">
      <c r="A115" s="4" t="s">
        <v>414</v>
      </c>
      <c r="B115" s="4" t="s">
        <v>415</v>
      </c>
      <c r="C115" s="4" t="s">
        <v>416</v>
      </c>
      <c r="D115" s="4"/>
      <c r="E115" s="4" t="s">
        <v>566</v>
      </c>
      <c r="F115" s="4" t="s">
        <v>490</v>
      </c>
      <c r="G115" s="4">
        <v>27292</v>
      </c>
      <c r="H115" s="15" t="s">
        <v>417</v>
      </c>
      <c r="I115" s="15" t="s">
        <v>418</v>
      </c>
    </row>
    <row r="116" spans="1:9" ht="75" x14ac:dyDescent="0.25">
      <c r="A116" s="4" t="s">
        <v>419</v>
      </c>
      <c r="B116" s="4"/>
      <c r="C116" s="4" t="s">
        <v>420</v>
      </c>
      <c r="D116" s="4"/>
      <c r="E116" s="4" t="s">
        <v>580</v>
      </c>
      <c r="F116" s="4" t="s">
        <v>507</v>
      </c>
      <c r="G116" s="4">
        <v>32224</v>
      </c>
      <c r="H116" s="15" t="s">
        <v>421</v>
      </c>
      <c r="I116" s="15" t="s">
        <v>422</v>
      </c>
    </row>
    <row r="117" spans="1:9" ht="60" x14ac:dyDescent="0.25">
      <c r="A117" s="4" t="s">
        <v>423</v>
      </c>
      <c r="B117" s="4"/>
      <c r="C117" s="4" t="s">
        <v>424</v>
      </c>
      <c r="D117" s="4"/>
      <c r="E117" s="4" t="s">
        <v>581</v>
      </c>
      <c r="F117" s="4" t="s">
        <v>490</v>
      </c>
      <c r="G117" s="4" t="s">
        <v>582</v>
      </c>
      <c r="H117" s="15" t="s">
        <v>425</v>
      </c>
      <c r="I117" s="15" t="s">
        <v>426</v>
      </c>
    </row>
    <row r="118" spans="1:9" ht="75" x14ac:dyDescent="0.25">
      <c r="A118" s="6" t="s">
        <v>427</v>
      </c>
      <c r="B118" s="6" t="s">
        <v>428</v>
      </c>
      <c r="C118" s="6" t="s">
        <v>429</v>
      </c>
      <c r="D118" s="6"/>
      <c r="E118" s="6" t="s">
        <v>540</v>
      </c>
      <c r="F118" s="6" t="s">
        <v>490</v>
      </c>
      <c r="G118" s="6">
        <v>28112</v>
      </c>
      <c r="H118" s="21" t="s">
        <v>430</v>
      </c>
      <c r="I118" s="21" t="s">
        <v>431</v>
      </c>
    </row>
    <row r="119" spans="1:9" ht="120" x14ac:dyDescent="0.25">
      <c r="A119" s="4" t="s">
        <v>432</v>
      </c>
      <c r="B119" s="4" t="s">
        <v>433</v>
      </c>
      <c r="C119" s="4" t="s">
        <v>434</v>
      </c>
      <c r="D119" s="4"/>
      <c r="E119" s="4" t="s">
        <v>583</v>
      </c>
      <c r="F119" s="4" t="s">
        <v>490</v>
      </c>
      <c r="G119" s="4">
        <v>27101</v>
      </c>
      <c r="H119" s="15" t="s">
        <v>435</v>
      </c>
      <c r="I119" s="15"/>
    </row>
    <row r="120" spans="1:9" ht="105" x14ac:dyDescent="0.25">
      <c r="A120" s="6" t="s">
        <v>436</v>
      </c>
      <c r="B120" s="6" t="s">
        <v>437</v>
      </c>
      <c r="C120" s="6" t="s">
        <v>584</v>
      </c>
      <c r="D120" s="6"/>
      <c r="E120" s="6" t="s">
        <v>491</v>
      </c>
      <c r="F120" s="6" t="s">
        <v>490</v>
      </c>
      <c r="G120" s="6">
        <v>28208</v>
      </c>
      <c r="H120" s="21" t="s">
        <v>438</v>
      </c>
      <c r="I120" s="21" t="s">
        <v>439</v>
      </c>
    </row>
    <row r="121" spans="1:9" ht="75" x14ac:dyDescent="0.25">
      <c r="A121" s="4" t="s">
        <v>440</v>
      </c>
      <c r="B121" s="4" t="s">
        <v>441</v>
      </c>
      <c r="C121" s="4" t="s">
        <v>442</v>
      </c>
      <c r="D121" s="4"/>
      <c r="E121" s="4" t="s">
        <v>585</v>
      </c>
      <c r="F121" s="4" t="s">
        <v>490</v>
      </c>
      <c r="G121" s="4">
        <v>27320</v>
      </c>
      <c r="H121" s="15" t="s">
        <v>443</v>
      </c>
      <c r="I121" s="15"/>
    </row>
    <row r="122" spans="1:9" ht="60" x14ac:dyDescent="0.25">
      <c r="A122" s="4" t="s">
        <v>444</v>
      </c>
      <c r="B122" s="4" t="s">
        <v>445</v>
      </c>
      <c r="C122" s="4" t="s">
        <v>446</v>
      </c>
      <c r="D122" s="4"/>
      <c r="E122" s="4" t="s">
        <v>509</v>
      </c>
      <c r="F122" s="4" t="s">
        <v>493</v>
      </c>
      <c r="G122" s="4">
        <v>29307</v>
      </c>
      <c r="H122" s="15" t="s">
        <v>447</v>
      </c>
      <c r="I122" s="15"/>
    </row>
    <row r="123" spans="1:9" ht="120" x14ac:dyDescent="0.25">
      <c r="A123" s="4" t="s">
        <v>448</v>
      </c>
      <c r="B123" s="4" t="s">
        <v>449</v>
      </c>
      <c r="C123" s="4" t="s">
        <v>450</v>
      </c>
      <c r="D123" s="4"/>
      <c r="E123" s="4" t="s">
        <v>586</v>
      </c>
      <c r="F123" s="4" t="s">
        <v>490</v>
      </c>
      <c r="G123" s="4">
        <v>28625</v>
      </c>
      <c r="H123" s="15" t="s">
        <v>451</v>
      </c>
      <c r="I123" s="15"/>
    </row>
    <row r="124" spans="1:9" ht="135" x14ac:dyDescent="0.25">
      <c r="A124" s="5" t="s">
        <v>452</v>
      </c>
      <c r="B124" s="5" t="s">
        <v>453</v>
      </c>
      <c r="C124" s="5" t="s">
        <v>454</v>
      </c>
      <c r="D124" s="5"/>
      <c r="E124" s="5" t="s">
        <v>587</v>
      </c>
      <c r="F124" s="5" t="s">
        <v>493</v>
      </c>
      <c r="G124" s="5">
        <v>29673</v>
      </c>
      <c r="H124" s="17" t="s">
        <v>455</v>
      </c>
      <c r="I124" s="17" t="s">
        <v>456</v>
      </c>
    </row>
    <row r="125" spans="1:9" ht="60" x14ac:dyDescent="0.25">
      <c r="A125" s="4" t="s">
        <v>457</v>
      </c>
      <c r="B125" s="4" t="s">
        <v>458</v>
      </c>
      <c r="C125" s="4" t="s">
        <v>459</v>
      </c>
      <c r="D125" s="4"/>
      <c r="E125" s="4" t="s">
        <v>588</v>
      </c>
      <c r="F125" s="4" t="s">
        <v>493</v>
      </c>
      <c r="G125" s="4">
        <v>29681</v>
      </c>
      <c r="H125" s="15" t="s">
        <v>460</v>
      </c>
      <c r="I125" s="15" t="s">
        <v>461</v>
      </c>
    </row>
    <row r="126" spans="1:9" ht="75" x14ac:dyDescent="0.25">
      <c r="A126" s="4" t="s">
        <v>462</v>
      </c>
      <c r="B126" s="4"/>
      <c r="C126" s="4" t="s">
        <v>463</v>
      </c>
      <c r="D126" s="4"/>
      <c r="E126" s="4" t="s">
        <v>589</v>
      </c>
      <c r="F126" s="4" t="s">
        <v>493</v>
      </c>
      <c r="G126" s="4">
        <v>29801</v>
      </c>
      <c r="H126" s="15" t="s">
        <v>464</v>
      </c>
      <c r="I126" s="15"/>
    </row>
    <row r="127" spans="1:9" ht="90" x14ac:dyDescent="0.25">
      <c r="A127" s="11" t="s">
        <v>465</v>
      </c>
      <c r="B127" s="8"/>
      <c r="C127" s="11" t="s">
        <v>591</v>
      </c>
      <c r="D127" s="11"/>
      <c r="E127" s="11" t="s">
        <v>590</v>
      </c>
      <c r="F127" s="11" t="s">
        <v>490</v>
      </c>
      <c r="G127" s="11">
        <v>28043</v>
      </c>
      <c r="H127" s="19" t="s">
        <v>466</v>
      </c>
      <c r="I127" s="19" t="s">
        <v>467</v>
      </c>
    </row>
    <row r="128" spans="1:9" ht="45" x14ac:dyDescent="0.25">
      <c r="A128" s="12"/>
      <c r="B128" s="26"/>
      <c r="C128" s="12" t="s">
        <v>468</v>
      </c>
      <c r="D128" s="12"/>
      <c r="E128" s="12" t="s">
        <v>519</v>
      </c>
      <c r="F128" s="12" t="s">
        <v>490</v>
      </c>
      <c r="G128" s="12" t="s">
        <v>592</v>
      </c>
      <c r="H128" s="41"/>
      <c r="I128" s="32"/>
    </row>
    <row r="129" spans="1:9" ht="45" x14ac:dyDescent="0.25">
      <c r="A129" s="8" t="s">
        <v>469</v>
      </c>
      <c r="B129" s="8"/>
      <c r="C129" s="11" t="s">
        <v>470</v>
      </c>
      <c r="D129" s="11"/>
      <c r="E129" s="11" t="s">
        <v>593</v>
      </c>
      <c r="F129" s="11" t="s">
        <v>493</v>
      </c>
      <c r="G129" s="11">
        <v>29138</v>
      </c>
      <c r="H129" s="19" t="s">
        <v>471</v>
      </c>
      <c r="I129" s="33" t="s">
        <v>472</v>
      </c>
    </row>
    <row r="130" spans="1:9" ht="165" x14ac:dyDescent="0.25">
      <c r="A130" s="44" t="s">
        <v>475</v>
      </c>
      <c r="B130" s="13" t="s">
        <v>476</v>
      </c>
      <c r="C130" s="45" t="s">
        <v>477</v>
      </c>
      <c r="D130" s="45"/>
      <c r="E130" s="46" t="s">
        <v>594</v>
      </c>
      <c r="F130" s="46" t="s">
        <v>490</v>
      </c>
      <c r="G130" s="45">
        <v>28658</v>
      </c>
      <c r="H130" s="48" t="s">
        <v>478</v>
      </c>
      <c r="I130" s="34" t="s">
        <v>479</v>
      </c>
    </row>
    <row r="131" spans="1:9" x14ac:dyDescent="0.25">
      <c r="A131" s="14" t="s">
        <v>480</v>
      </c>
      <c r="B131" s="14" t="s">
        <v>481</v>
      </c>
      <c r="C131" s="14" t="s">
        <v>482</v>
      </c>
      <c r="D131" s="14"/>
      <c r="E131" s="14"/>
      <c r="F131" s="14"/>
      <c r="G131" s="14"/>
      <c r="H131" s="22" t="s">
        <v>483</v>
      </c>
      <c r="I131" s="22" t="s">
        <v>484</v>
      </c>
    </row>
    <row r="132" spans="1:9" ht="102.75" x14ac:dyDescent="0.25">
      <c r="A132" s="39" t="s">
        <v>293</v>
      </c>
      <c r="B132" s="39" t="s">
        <v>294</v>
      </c>
      <c r="C132" s="40">
        <v>3158</v>
      </c>
      <c r="D132" s="9"/>
      <c r="E132" s="9"/>
      <c r="F132" s="9"/>
      <c r="G132" s="9"/>
      <c r="H132" s="20"/>
      <c r="I132" s="20"/>
    </row>
    <row r="133" spans="1:9" ht="120" x14ac:dyDescent="0.25">
      <c r="A133" s="42"/>
      <c r="B133" s="9" t="s">
        <v>473</v>
      </c>
      <c r="C133" s="42"/>
      <c r="D133" s="42"/>
      <c r="E133" s="42"/>
      <c r="F133" s="42"/>
      <c r="G133" s="42"/>
      <c r="H133" s="43"/>
      <c r="I133" s="43"/>
    </row>
    <row r="134" spans="1:9" ht="255" x14ac:dyDescent="0.25">
      <c r="A134" s="42"/>
      <c r="B134" s="9" t="s">
        <v>474</v>
      </c>
      <c r="C134" s="42"/>
      <c r="D134" s="42"/>
      <c r="E134" s="42"/>
      <c r="F134" s="42"/>
      <c r="G134" s="42"/>
      <c r="H134" s="43"/>
      <c r="I134" s="4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732E5F36165F9439E846F87F33A3895" ma:contentTypeVersion="6" ma:contentTypeDescription="Create a new document." ma:contentTypeScope="" ma:versionID="e4b5952c0c7650a7a3a56e897672894b">
  <xsd:schema xmlns:xsd="http://www.w3.org/2001/XMLSchema" xmlns:xs="http://www.w3.org/2001/XMLSchema" xmlns:p="http://schemas.microsoft.com/office/2006/metadata/properties" xmlns:ns2="4ef16692-2d6a-4640-bed5-3d4cf656db64" xmlns:ns3="c7be2d87-705c-4945-8bbd-809b67fab174" targetNamespace="http://schemas.microsoft.com/office/2006/metadata/properties" ma:root="true" ma:fieldsID="adf23f2d79a441af6f1f57bad238b6d5" ns2:_="" ns3:_="">
    <xsd:import namespace="4ef16692-2d6a-4640-bed5-3d4cf656db64"/>
    <xsd:import namespace="c7be2d87-705c-4945-8bbd-809b67fab17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f16692-2d6a-4640-bed5-3d4cf656db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be2d87-705c-4945-8bbd-809b67fab17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9A6426-9488-4EF2-8095-F486D05BD8BB}">
  <ds:schemaRefs>
    <ds:schemaRef ds:uri="http://schemas.microsoft.com/sharepoint/v3/contenttype/forms"/>
  </ds:schemaRefs>
</ds:datastoreItem>
</file>

<file path=customXml/itemProps2.xml><?xml version="1.0" encoding="utf-8"?>
<ds:datastoreItem xmlns:ds="http://schemas.openxmlformats.org/officeDocument/2006/customXml" ds:itemID="{37F5E3CA-6D2D-4F94-8A95-DCEC26F8E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f16692-2d6a-4640-bed5-3d4cf656db64"/>
    <ds:schemaRef ds:uri="c7be2d87-705c-4945-8bbd-809b67fab1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35F4D5-2A53-40D3-B72F-6FEAE56E6FF9}">
  <ds:schemaRefs>
    <ds:schemaRef ds:uri="http://www.w3.org/XML/1998/namespace"/>
    <ds:schemaRef ds:uri="http://purl.org/dc/elements/1.1/"/>
    <ds:schemaRef ds:uri="http://purl.org/dc/terms/"/>
    <ds:schemaRef ds:uri="http://purl.org/dc/dcmitype/"/>
    <ds:schemaRef ds:uri="http://schemas.microsoft.com/office/infopath/2007/PartnerControls"/>
    <ds:schemaRef ds:uri="http://schemas.microsoft.com/office/2006/documentManagement/types"/>
    <ds:schemaRef ds:uri="4ef16692-2d6a-4640-bed5-3d4cf656db64"/>
    <ds:schemaRef ds:uri="http://schemas.openxmlformats.org/package/2006/metadata/core-properties"/>
    <ds:schemaRef ds:uri="c7be2d87-705c-4945-8bbd-809b67fab17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HLA Kit Order Form</vt:lpstr>
      <vt:lpstr>Sheet2</vt:lpstr>
      <vt:lpstr>original data set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Emily J</dc:creator>
  <cp:lastModifiedBy>Mary Elizabeth Nelson</cp:lastModifiedBy>
  <dcterms:created xsi:type="dcterms:W3CDTF">2023-11-08T17:43:05Z</dcterms:created>
  <dcterms:modified xsi:type="dcterms:W3CDTF">2024-01-27T18:48:08Z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0x0101006732E5F36165F9439E846F87F33A3895</vt:lpwstr>
  </property>
</Properties>
</file>